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GIO\Blanketter och mallar\H2020\Budget och ekonomi etc\Mallar pågående projekt\"/>
    </mc:Choice>
  </mc:AlternateContent>
  <bookViews>
    <workbookView xWindow="0" yWindow="0" windowWidth="19170" windowHeight="6795" tabRatio="948" activeTab="17"/>
  </bookViews>
  <sheets>
    <sheet name="Instructions" sheetId="23" r:id="rId1"/>
    <sheet name="Working days" sheetId="36" state="hidden" r:id="rId2"/>
    <sheet name="EXAMPLE" sheetId="49" r:id="rId3"/>
    <sheet name="EXAMPLE Month" sheetId="48" state="hidden" r:id="rId4"/>
    <sheet name="Basic info &amp; Projects" sheetId="35" r:id="rId5"/>
    <sheet name="January 2020" sheetId="27" r:id="rId6"/>
    <sheet name="February 2020" sheetId="37" r:id="rId7"/>
    <sheet name="March 2020" sheetId="38" r:id="rId8"/>
    <sheet name="April 2020" sheetId="39" r:id="rId9"/>
    <sheet name="May 2020" sheetId="40" r:id="rId10"/>
    <sheet name="June 2020" sheetId="41" r:id="rId11"/>
    <sheet name="July 2020" sheetId="42" r:id="rId12"/>
    <sheet name="August 2020" sheetId="43" r:id="rId13"/>
    <sheet name="September 2020" sheetId="44" r:id="rId14"/>
    <sheet name="October 2020" sheetId="45" r:id="rId15"/>
    <sheet name="November 2020" sheetId="46" r:id="rId16"/>
    <sheet name="December 2020" sheetId="47" r:id="rId17"/>
    <sheet name="Summary" sheetId="9" r:id="rId18"/>
    <sheet name="Employed_NotEmployed" sheetId="34" state="hidden" r:id="rId19"/>
  </sheets>
  <definedNames>
    <definedName name="_xlnm.Print_Area" localSheetId="8">'April 2020'!$A$1:$AL$150</definedName>
    <definedName name="_xlnm.Print_Area" localSheetId="12">'August 2020'!$A$1:$AL$150</definedName>
    <definedName name="_xlnm.Print_Area" localSheetId="16">'December 2020'!$A$1:$AL$150</definedName>
    <definedName name="_xlnm.Print_Area" localSheetId="3">'EXAMPLE Month'!$A$1:$AL$150</definedName>
    <definedName name="_xlnm.Print_Area" localSheetId="6">'February 2020'!$A$1:$AM$150</definedName>
    <definedName name="_xlnm.Print_Area" localSheetId="5">'January 2020'!$A$1:$AL$150</definedName>
    <definedName name="_xlnm.Print_Area" localSheetId="11">'July 2020'!$A$1:$AL$150</definedName>
    <definedName name="_xlnm.Print_Area" localSheetId="10">'June 2020'!$A$1:$AL$150</definedName>
    <definedName name="_xlnm.Print_Area" localSheetId="7">'March 2020'!$A$1:$AL$150</definedName>
    <definedName name="_xlnm.Print_Area" localSheetId="9">'May 2020'!$A$1:$AL$150</definedName>
    <definedName name="_xlnm.Print_Area" localSheetId="15">'November 2020'!$A$1:$AL$150</definedName>
    <definedName name="_xlnm.Print_Area" localSheetId="14">'October 2020'!$A$1:$AL$150</definedName>
    <definedName name="_xlnm.Print_Area" localSheetId="13">'September 2020'!$A$1:$AL$150</definedName>
    <definedName name="_xlnm.Print_Area" localSheetId="17">Summary!$B$1:$X$56</definedName>
  </definedNames>
  <calcPr calcId="162913"/>
</workbook>
</file>

<file path=xl/calcChain.xml><?xml version="1.0" encoding="utf-8"?>
<calcChain xmlns="http://schemas.openxmlformats.org/spreadsheetml/2006/main">
  <c r="K132" i="43" l="1"/>
  <c r="J132" i="43"/>
  <c r="I132" i="43"/>
  <c r="H132" i="43"/>
  <c r="AI132" i="42"/>
  <c r="AH132" i="42"/>
  <c r="AB132" i="41"/>
  <c r="AA132" i="41"/>
  <c r="Z132" i="41"/>
  <c r="H136" i="27" l="1"/>
  <c r="AI129" i="47"/>
  <c r="AH129" i="47"/>
  <c r="AG129" i="47"/>
  <c r="AG130" i="47" s="1"/>
  <c r="AG136" i="47" s="1"/>
  <c r="AF129" i="47"/>
  <c r="AF130" i="47" s="1"/>
  <c r="AF136" i="47" s="1"/>
  <c r="AE129" i="47"/>
  <c r="AE130" i="47" s="1"/>
  <c r="AE136" i="47" s="1"/>
  <c r="AD129" i="47"/>
  <c r="AC129" i="47"/>
  <c r="AB129" i="47"/>
  <c r="AA129" i="47"/>
  <c r="Z129" i="47"/>
  <c r="Z130" i="47" s="1"/>
  <c r="Z136" i="47" s="1"/>
  <c r="Y129" i="47"/>
  <c r="Y130" i="47" s="1"/>
  <c r="Y136" i="47" s="1"/>
  <c r="X129" i="47"/>
  <c r="X130" i="47" s="1"/>
  <c r="X136" i="47" s="1"/>
  <c r="W129" i="47"/>
  <c r="W130" i="47" s="1"/>
  <c r="W136" i="47" s="1"/>
  <c r="V129" i="47"/>
  <c r="U129" i="47"/>
  <c r="U130" i="47" s="1"/>
  <c r="U136" i="47" s="1"/>
  <c r="T129" i="47"/>
  <c r="T130" i="47" s="1"/>
  <c r="T136" i="47" s="1"/>
  <c r="S129" i="47"/>
  <c r="S130" i="47" s="1"/>
  <c r="S136" i="47" s="1"/>
  <c r="R129" i="47"/>
  <c r="Q129" i="47"/>
  <c r="Q130" i="47" s="1"/>
  <c r="Q136" i="47" s="1"/>
  <c r="P129" i="47"/>
  <c r="P130" i="47" s="1"/>
  <c r="P136" i="47" s="1"/>
  <c r="O129" i="47"/>
  <c r="O130" i="47" s="1"/>
  <c r="O136" i="47" s="1"/>
  <c r="N129" i="47"/>
  <c r="M129" i="47"/>
  <c r="M130" i="47" s="1"/>
  <c r="M136" i="47" s="1"/>
  <c r="L129" i="47"/>
  <c r="L130" i="47" s="1"/>
  <c r="L136" i="47" s="1"/>
  <c r="K129" i="47"/>
  <c r="K130" i="47" s="1"/>
  <c r="K136" i="47" s="1"/>
  <c r="J129" i="47"/>
  <c r="I129" i="47"/>
  <c r="I130" i="47" s="1"/>
  <c r="I136" i="47" s="1"/>
  <c r="H129" i="47"/>
  <c r="H130" i="47" s="1"/>
  <c r="H136" i="47" s="1"/>
  <c r="G129" i="47"/>
  <c r="G130" i="47" s="1"/>
  <c r="G136" i="47" s="1"/>
  <c r="F129" i="47"/>
  <c r="E129" i="47"/>
  <c r="E130" i="47" s="1"/>
  <c r="E136" i="47" s="1"/>
  <c r="AI117" i="47"/>
  <c r="AH117" i="47"/>
  <c r="AG117" i="47"/>
  <c r="AF117" i="47"/>
  <c r="AE117" i="47"/>
  <c r="AD117" i="47"/>
  <c r="AC117" i="47"/>
  <c r="AB117" i="47"/>
  <c r="AA117" i="47"/>
  <c r="Z117" i="47"/>
  <c r="Y117" i="47"/>
  <c r="X117" i="47"/>
  <c r="W117" i="47"/>
  <c r="V117" i="47"/>
  <c r="U117" i="47"/>
  <c r="T117" i="47"/>
  <c r="S117" i="47"/>
  <c r="R117" i="47"/>
  <c r="Q117" i="47"/>
  <c r="P117" i="47"/>
  <c r="O117" i="47"/>
  <c r="N117" i="47"/>
  <c r="M117" i="47"/>
  <c r="L117" i="47"/>
  <c r="K117" i="47"/>
  <c r="J117" i="47"/>
  <c r="I117" i="47"/>
  <c r="H117" i="47"/>
  <c r="G117" i="47"/>
  <c r="F117" i="47"/>
  <c r="E117" i="47"/>
  <c r="AI105" i="47"/>
  <c r="AH105" i="47"/>
  <c r="AG105" i="47"/>
  <c r="AF105" i="47"/>
  <c r="AE105" i="47"/>
  <c r="AD105" i="47"/>
  <c r="AC105" i="47"/>
  <c r="AB105" i="47"/>
  <c r="AA105" i="47"/>
  <c r="Z105" i="47"/>
  <c r="Y105" i="47"/>
  <c r="X105" i="47"/>
  <c r="W105" i="47"/>
  <c r="V105" i="47"/>
  <c r="U105" i="47"/>
  <c r="T105" i="47"/>
  <c r="S105" i="47"/>
  <c r="R105" i="47"/>
  <c r="Q105" i="47"/>
  <c r="P105" i="47"/>
  <c r="O105" i="47"/>
  <c r="N105" i="47"/>
  <c r="M105" i="47"/>
  <c r="L105" i="47"/>
  <c r="K105" i="47"/>
  <c r="J105" i="47"/>
  <c r="I105" i="47"/>
  <c r="H105" i="47"/>
  <c r="G105" i="47"/>
  <c r="F105" i="47"/>
  <c r="E105" i="47"/>
  <c r="AI93" i="47"/>
  <c r="AH93" i="47"/>
  <c r="AG93" i="47"/>
  <c r="AF93" i="47"/>
  <c r="AE93" i="47"/>
  <c r="AD93" i="47"/>
  <c r="AC93" i="47"/>
  <c r="AB93" i="47"/>
  <c r="AA93" i="47"/>
  <c r="Z93" i="47"/>
  <c r="Y93" i="47"/>
  <c r="X93" i="47"/>
  <c r="W93" i="47"/>
  <c r="V93" i="47"/>
  <c r="V130" i="47" s="1"/>
  <c r="V136" i="47" s="1"/>
  <c r="U93" i="47"/>
  <c r="T93" i="47"/>
  <c r="S93" i="47"/>
  <c r="R93" i="47"/>
  <c r="R130" i="47" s="1"/>
  <c r="R136" i="47" s="1"/>
  <c r="Q93" i="47"/>
  <c r="P93" i="47"/>
  <c r="O93" i="47"/>
  <c r="N93" i="47"/>
  <c r="N130" i="47" s="1"/>
  <c r="N136" i="47" s="1"/>
  <c r="M93" i="47"/>
  <c r="L93" i="47"/>
  <c r="K93" i="47"/>
  <c r="J93" i="47"/>
  <c r="J130" i="47" s="1"/>
  <c r="J136" i="47" s="1"/>
  <c r="I93" i="47"/>
  <c r="H93" i="47"/>
  <c r="G93" i="47"/>
  <c r="F93" i="47"/>
  <c r="F130" i="47" s="1"/>
  <c r="F136" i="47" s="1"/>
  <c r="E93" i="47"/>
  <c r="AI81" i="47"/>
  <c r="AH81" i="47"/>
  <c r="AG81" i="47"/>
  <c r="AF81" i="47"/>
  <c r="AE81" i="47"/>
  <c r="AD81" i="47"/>
  <c r="AC81" i="47"/>
  <c r="AB81" i="47"/>
  <c r="AA81" i="47"/>
  <c r="Z81" i="47"/>
  <c r="Y81" i="47"/>
  <c r="X81" i="47"/>
  <c r="W81" i="47"/>
  <c r="V81" i="47"/>
  <c r="U81" i="47"/>
  <c r="T81" i="47"/>
  <c r="S81" i="47"/>
  <c r="R81" i="47"/>
  <c r="Q81" i="47"/>
  <c r="P81" i="47"/>
  <c r="O81" i="47"/>
  <c r="N81" i="47"/>
  <c r="M81" i="47"/>
  <c r="L81" i="47"/>
  <c r="K81" i="47"/>
  <c r="J81" i="47"/>
  <c r="I81" i="47"/>
  <c r="H81" i="47"/>
  <c r="G81" i="47"/>
  <c r="F81" i="47"/>
  <c r="E81" i="47"/>
  <c r="AI69" i="47"/>
  <c r="AH69" i="47"/>
  <c r="AG69" i="47"/>
  <c r="AF69" i="47"/>
  <c r="AE69" i="47"/>
  <c r="AD69" i="47"/>
  <c r="AC69" i="47"/>
  <c r="AB69" i="47"/>
  <c r="AA69" i="47"/>
  <c r="Z69" i="47"/>
  <c r="Y69" i="47"/>
  <c r="X69" i="47"/>
  <c r="W69" i="47"/>
  <c r="V69" i="47"/>
  <c r="U69" i="47"/>
  <c r="T69" i="47"/>
  <c r="S69" i="47"/>
  <c r="R69" i="47"/>
  <c r="Q69" i="47"/>
  <c r="P69" i="47"/>
  <c r="O69" i="47"/>
  <c r="N69" i="47"/>
  <c r="M69" i="47"/>
  <c r="L69" i="47"/>
  <c r="K69" i="47"/>
  <c r="J69" i="47"/>
  <c r="I69" i="47"/>
  <c r="H69" i="47"/>
  <c r="G69" i="47"/>
  <c r="F69" i="47"/>
  <c r="E69" i="47"/>
  <c r="AI57" i="47"/>
  <c r="AH57" i="47"/>
  <c r="AG57" i="47"/>
  <c r="AF57" i="47"/>
  <c r="AE57" i="47"/>
  <c r="AD57" i="47"/>
  <c r="AC57" i="47"/>
  <c r="AB57" i="47"/>
  <c r="AA57" i="47"/>
  <c r="Z57" i="47"/>
  <c r="Y57" i="47"/>
  <c r="X57" i="47"/>
  <c r="W57" i="47"/>
  <c r="V57" i="47"/>
  <c r="U57" i="47"/>
  <c r="T57" i="47"/>
  <c r="S57" i="47"/>
  <c r="R57" i="47"/>
  <c r="Q57" i="47"/>
  <c r="P57" i="47"/>
  <c r="O57" i="47"/>
  <c r="N57" i="47"/>
  <c r="M57" i="47"/>
  <c r="L57" i="47"/>
  <c r="K57" i="47"/>
  <c r="J57" i="47"/>
  <c r="I57" i="47"/>
  <c r="H57" i="47"/>
  <c r="G57" i="47"/>
  <c r="F57" i="47"/>
  <c r="E57" i="47"/>
  <c r="AI45" i="47"/>
  <c r="AH45" i="47"/>
  <c r="AG45" i="47"/>
  <c r="AF45" i="47"/>
  <c r="AE45" i="47"/>
  <c r="AD45" i="47"/>
  <c r="AC45" i="47"/>
  <c r="AB45" i="47"/>
  <c r="AA45" i="47"/>
  <c r="Z45" i="47"/>
  <c r="Y45" i="47"/>
  <c r="X45" i="47"/>
  <c r="W45" i="47"/>
  <c r="V45" i="47"/>
  <c r="U45" i="47"/>
  <c r="T45" i="47"/>
  <c r="S45" i="47"/>
  <c r="R45" i="47"/>
  <c r="Q45" i="47"/>
  <c r="P45" i="47"/>
  <c r="O45" i="47"/>
  <c r="N45" i="47"/>
  <c r="M45" i="47"/>
  <c r="L45" i="47"/>
  <c r="K45" i="47"/>
  <c r="J45" i="47"/>
  <c r="I45" i="47"/>
  <c r="H45" i="47"/>
  <c r="G45" i="47"/>
  <c r="F45" i="47"/>
  <c r="E45" i="47"/>
  <c r="AI33" i="47"/>
  <c r="AH33" i="47"/>
  <c r="AG33" i="47"/>
  <c r="AF33" i="47"/>
  <c r="AE33" i="47"/>
  <c r="AD33" i="47"/>
  <c r="AC33" i="47"/>
  <c r="AB33" i="47"/>
  <c r="AA33" i="47"/>
  <c r="Z33" i="47"/>
  <c r="Y33" i="47"/>
  <c r="X33" i="47"/>
  <c r="W33" i="47"/>
  <c r="V33" i="47"/>
  <c r="U33" i="47"/>
  <c r="T33" i="47"/>
  <c r="S33" i="47"/>
  <c r="R33" i="47"/>
  <c r="Q33" i="47"/>
  <c r="P33" i="47"/>
  <c r="O33" i="47"/>
  <c r="N33" i="47"/>
  <c r="M33" i="47"/>
  <c r="L33" i="47"/>
  <c r="K33" i="47"/>
  <c r="J33" i="47"/>
  <c r="I33" i="47"/>
  <c r="H33" i="47"/>
  <c r="G33" i="47"/>
  <c r="F33" i="47"/>
  <c r="E33" i="47"/>
  <c r="AG21" i="47"/>
  <c r="AF21" i="47"/>
  <c r="AE21" i="47"/>
  <c r="Z21" i="47"/>
  <c r="Y21" i="47"/>
  <c r="X21" i="47"/>
  <c r="W21" i="47"/>
  <c r="V21" i="47"/>
  <c r="R21" i="47"/>
  <c r="Q21" i="47"/>
  <c r="P21" i="47"/>
  <c r="O21" i="47"/>
  <c r="N21" i="47"/>
  <c r="M21" i="47"/>
  <c r="L21" i="47"/>
  <c r="K21" i="47"/>
  <c r="J21" i="47"/>
  <c r="I21" i="47"/>
  <c r="H21" i="47"/>
  <c r="G21" i="47"/>
  <c r="F21" i="47"/>
  <c r="E21" i="47"/>
  <c r="U21" i="47"/>
  <c r="T21" i="47"/>
  <c r="S21" i="47"/>
  <c r="AH129" i="46"/>
  <c r="AH130" i="46" s="1"/>
  <c r="AH136" i="46" s="1"/>
  <c r="AG129" i="46"/>
  <c r="AF129" i="46"/>
  <c r="AE129" i="46"/>
  <c r="AE130" i="46" s="1"/>
  <c r="AE136" i="46" s="1"/>
  <c r="AD129" i="46"/>
  <c r="AD130" i="46" s="1"/>
  <c r="AD136" i="46" s="1"/>
  <c r="AC129" i="46"/>
  <c r="AB129" i="46"/>
  <c r="AA129" i="46"/>
  <c r="AA130" i="46" s="1"/>
  <c r="AA136" i="46" s="1"/>
  <c r="Z129" i="46"/>
  <c r="Z130" i="46" s="1"/>
  <c r="Z136" i="46" s="1"/>
  <c r="Y129" i="46"/>
  <c r="X129" i="46"/>
  <c r="W129" i="46"/>
  <c r="W130" i="46" s="1"/>
  <c r="W136" i="46" s="1"/>
  <c r="V129" i="46"/>
  <c r="V130" i="46" s="1"/>
  <c r="V136" i="46" s="1"/>
  <c r="U129" i="46"/>
  <c r="T129" i="46"/>
  <c r="S129" i="46"/>
  <c r="S130" i="46" s="1"/>
  <c r="S136" i="46" s="1"/>
  <c r="R129" i="46"/>
  <c r="R130" i="46" s="1"/>
  <c r="R136" i="46" s="1"/>
  <c r="Q129" i="46"/>
  <c r="P129" i="46"/>
  <c r="O129" i="46"/>
  <c r="O130" i="46" s="1"/>
  <c r="O136" i="46" s="1"/>
  <c r="N129" i="46"/>
  <c r="N130" i="46" s="1"/>
  <c r="N136" i="46" s="1"/>
  <c r="M129" i="46"/>
  <c r="L129" i="46"/>
  <c r="K129" i="46"/>
  <c r="K130" i="46" s="1"/>
  <c r="K136" i="46" s="1"/>
  <c r="J129" i="46"/>
  <c r="J130" i="46" s="1"/>
  <c r="J136" i="46" s="1"/>
  <c r="I129" i="46"/>
  <c r="H129" i="46"/>
  <c r="G129" i="46"/>
  <c r="G130" i="46" s="1"/>
  <c r="G136" i="46" s="1"/>
  <c r="F129" i="46"/>
  <c r="F130" i="46" s="1"/>
  <c r="F136" i="46" s="1"/>
  <c r="E129" i="46"/>
  <c r="AH117" i="46"/>
  <c r="AG117" i="46"/>
  <c r="AG130" i="46" s="1"/>
  <c r="AG136" i="46" s="1"/>
  <c r="AF117" i="46"/>
  <c r="AF130" i="46" s="1"/>
  <c r="AF136" i="46" s="1"/>
  <c r="AE117" i="46"/>
  <c r="AD117" i="46"/>
  <c r="AC117" i="46"/>
  <c r="AC130" i="46" s="1"/>
  <c r="AC136" i="46" s="1"/>
  <c r="AB117" i="46"/>
  <c r="AB130" i="46" s="1"/>
  <c r="AB136" i="46" s="1"/>
  <c r="AA117" i="46"/>
  <c r="Z117" i="46"/>
  <c r="Y117" i="46"/>
  <c r="Y130" i="46" s="1"/>
  <c r="Y136" i="46" s="1"/>
  <c r="X117" i="46"/>
  <c r="X130" i="46" s="1"/>
  <c r="X136" i="46" s="1"/>
  <c r="W117" i="46"/>
  <c r="V117" i="46"/>
  <c r="U117" i="46"/>
  <c r="U130" i="46" s="1"/>
  <c r="U136" i="46" s="1"/>
  <c r="T117" i="46"/>
  <c r="T130" i="46" s="1"/>
  <c r="T136" i="46" s="1"/>
  <c r="S117" i="46"/>
  <c r="R117" i="46"/>
  <c r="Q117" i="46"/>
  <c r="Q130" i="46" s="1"/>
  <c r="Q136" i="46" s="1"/>
  <c r="P117" i="46"/>
  <c r="P130" i="46" s="1"/>
  <c r="P136" i="46" s="1"/>
  <c r="O117" i="46"/>
  <c r="N117" i="46"/>
  <c r="M117" i="46"/>
  <c r="M130" i="46" s="1"/>
  <c r="M136" i="46" s="1"/>
  <c r="L117" i="46"/>
  <c r="L130" i="46" s="1"/>
  <c r="L136" i="46" s="1"/>
  <c r="K117" i="46"/>
  <c r="J117" i="46"/>
  <c r="I117" i="46"/>
  <c r="I130" i="46" s="1"/>
  <c r="I136" i="46" s="1"/>
  <c r="H117" i="46"/>
  <c r="H130" i="46" s="1"/>
  <c r="H136" i="46" s="1"/>
  <c r="G117" i="46"/>
  <c r="F117" i="46"/>
  <c r="E117" i="46"/>
  <c r="E130" i="46" s="1"/>
  <c r="E136" i="46" s="1"/>
  <c r="AH105" i="46"/>
  <c r="AG105" i="46"/>
  <c r="AF105" i="46"/>
  <c r="AE105" i="46"/>
  <c r="AD105" i="46"/>
  <c r="AC105" i="46"/>
  <c r="AB105" i="46"/>
  <c r="AA105" i="46"/>
  <c r="Z105" i="46"/>
  <c r="Y105" i="46"/>
  <c r="X105" i="46"/>
  <c r="W105" i="46"/>
  <c r="V105" i="46"/>
  <c r="U105" i="46"/>
  <c r="T105" i="46"/>
  <c r="S105" i="46"/>
  <c r="R105" i="46"/>
  <c r="Q105" i="46"/>
  <c r="P105" i="46"/>
  <c r="O105" i="46"/>
  <c r="N105" i="46"/>
  <c r="M105" i="46"/>
  <c r="L105" i="46"/>
  <c r="K105" i="46"/>
  <c r="J105" i="46"/>
  <c r="I105" i="46"/>
  <c r="H105" i="46"/>
  <c r="G105" i="46"/>
  <c r="F105" i="46"/>
  <c r="E105" i="46"/>
  <c r="AH93" i="46"/>
  <c r="AG93" i="46"/>
  <c r="AF93" i="46"/>
  <c r="AE93" i="46"/>
  <c r="AD93" i="46"/>
  <c r="AC93" i="46"/>
  <c r="AB93" i="46"/>
  <c r="AA93" i="46"/>
  <c r="Z93" i="46"/>
  <c r="Y93" i="46"/>
  <c r="X93" i="46"/>
  <c r="W93" i="46"/>
  <c r="V93" i="46"/>
  <c r="U93" i="46"/>
  <c r="T93" i="46"/>
  <c r="S93" i="46"/>
  <c r="R93" i="46"/>
  <c r="Q93" i="46"/>
  <c r="P93" i="46"/>
  <c r="O93" i="46"/>
  <c r="N93" i="46"/>
  <c r="M93" i="46"/>
  <c r="L93" i="46"/>
  <c r="K93" i="46"/>
  <c r="J93" i="46"/>
  <c r="I93" i="46"/>
  <c r="H93" i="46"/>
  <c r="G93" i="46"/>
  <c r="F93" i="46"/>
  <c r="E93" i="46"/>
  <c r="AH81" i="46"/>
  <c r="AG81" i="46"/>
  <c r="AF81" i="46"/>
  <c r="AE81" i="46"/>
  <c r="AD81" i="46"/>
  <c r="AC81" i="46"/>
  <c r="AB81" i="46"/>
  <c r="AA81" i="46"/>
  <c r="Z81" i="46"/>
  <c r="Y81" i="46"/>
  <c r="X81" i="46"/>
  <c r="W81" i="46"/>
  <c r="V81" i="46"/>
  <c r="U81" i="46"/>
  <c r="T81" i="46"/>
  <c r="S81" i="46"/>
  <c r="R81" i="46"/>
  <c r="Q81" i="46"/>
  <c r="P81" i="46"/>
  <c r="O81" i="46"/>
  <c r="N81" i="46"/>
  <c r="M81" i="46"/>
  <c r="L81" i="46"/>
  <c r="K81" i="46"/>
  <c r="J81" i="46"/>
  <c r="I81" i="46"/>
  <c r="H81" i="46"/>
  <c r="G81" i="46"/>
  <c r="F81" i="46"/>
  <c r="E81" i="46"/>
  <c r="AH69" i="46"/>
  <c r="AG69" i="46"/>
  <c r="AF69" i="46"/>
  <c r="AE69" i="46"/>
  <c r="AD69" i="46"/>
  <c r="AC69" i="46"/>
  <c r="AB69" i="46"/>
  <c r="AA69" i="46"/>
  <c r="Z69" i="46"/>
  <c r="Y69" i="46"/>
  <c r="X69" i="46"/>
  <c r="W69" i="46"/>
  <c r="V69" i="46"/>
  <c r="U69" i="46"/>
  <c r="T69" i="46"/>
  <c r="S69" i="46"/>
  <c r="R69" i="46"/>
  <c r="Q69" i="46"/>
  <c r="P69" i="46"/>
  <c r="O69" i="46"/>
  <c r="N69" i="46"/>
  <c r="M69" i="46"/>
  <c r="L69" i="46"/>
  <c r="K69" i="46"/>
  <c r="J69" i="46"/>
  <c r="I69" i="46"/>
  <c r="H69" i="46"/>
  <c r="G69" i="46"/>
  <c r="F69" i="46"/>
  <c r="E69" i="46"/>
  <c r="AH57" i="46"/>
  <c r="AG57" i="46"/>
  <c r="AF57" i="46"/>
  <c r="AE57" i="46"/>
  <c r="AD57" i="46"/>
  <c r="AC57" i="46"/>
  <c r="AB57" i="46"/>
  <c r="AA57" i="46"/>
  <c r="Z57" i="46"/>
  <c r="Y57" i="46"/>
  <c r="X57" i="46"/>
  <c r="W57" i="46"/>
  <c r="V57" i="46"/>
  <c r="U57" i="46"/>
  <c r="T57" i="46"/>
  <c r="S57" i="46"/>
  <c r="R57" i="46"/>
  <c r="Q57" i="46"/>
  <c r="P57" i="46"/>
  <c r="O57" i="46"/>
  <c r="N57" i="46"/>
  <c r="M57" i="46"/>
  <c r="L57" i="46"/>
  <c r="K57" i="46"/>
  <c r="J57" i="46"/>
  <c r="I57" i="46"/>
  <c r="H57" i="46"/>
  <c r="G57" i="46"/>
  <c r="F57" i="46"/>
  <c r="E57" i="46"/>
  <c r="AH45" i="46"/>
  <c r="AG45" i="46"/>
  <c r="AF45" i="46"/>
  <c r="AE45" i="46"/>
  <c r="AD45" i="46"/>
  <c r="AC45" i="46"/>
  <c r="AB45" i="46"/>
  <c r="AA45" i="46"/>
  <c r="Z45" i="46"/>
  <c r="Y45" i="46"/>
  <c r="X45" i="46"/>
  <c r="W45" i="46"/>
  <c r="V45" i="46"/>
  <c r="U45" i="46"/>
  <c r="T45" i="46"/>
  <c r="S45" i="46"/>
  <c r="R45" i="46"/>
  <c r="Q45" i="46"/>
  <c r="P45" i="46"/>
  <c r="O45" i="46"/>
  <c r="N45" i="46"/>
  <c r="M45" i="46"/>
  <c r="L45" i="46"/>
  <c r="K45" i="46"/>
  <c r="J45" i="46"/>
  <c r="I45" i="46"/>
  <c r="H45" i="46"/>
  <c r="G45" i="46"/>
  <c r="F45" i="46"/>
  <c r="E45" i="46"/>
  <c r="AH33" i="46"/>
  <c r="AG33" i="46"/>
  <c r="AF33" i="46"/>
  <c r="AE33" i="46"/>
  <c r="AD33" i="46"/>
  <c r="AC33" i="46"/>
  <c r="AB33" i="46"/>
  <c r="AA33" i="46"/>
  <c r="Z33" i="46"/>
  <c r="Y33" i="46"/>
  <c r="X33" i="46"/>
  <c r="W33" i="46"/>
  <c r="V33" i="46"/>
  <c r="U33" i="46"/>
  <c r="T33" i="46"/>
  <c r="S33" i="46"/>
  <c r="R33" i="46"/>
  <c r="Q33" i="46"/>
  <c r="P33" i="46"/>
  <c r="O33" i="46"/>
  <c r="N33" i="46"/>
  <c r="M33" i="46"/>
  <c r="L33" i="46"/>
  <c r="K33" i="46"/>
  <c r="J33" i="46"/>
  <c r="I33" i="46"/>
  <c r="H33" i="46"/>
  <c r="G33" i="46"/>
  <c r="F33" i="46"/>
  <c r="E33" i="46"/>
  <c r="AH21" i="46"/>
  <c r="AG21" i="46"/>
  <c r="AF21" i="46"/>
  <c r="AE21" i="46"/>
  <c r="AD21" i="46"/>
  <c r="AC21" i="46"/>
  <c r="AB21" i="46"/>
  <c r="AA21" i="46"/>
  <c r="Z21" i="46"/>
  <c r="Y21" i="46"/>
  <c r="X21" i="46"/>
  <c r="W21" i="46"/>
  <c r="V21" i="46"/>
  <c r="U21" i="46"/>
  <c r="T21" i="46"/>
  <c r="S21" i="46"/>
  <c r="R21" i="46"/>
  <c r="Q21" i="46"/>
  <c r="P21" i="46"/>
  <c r="O21" i="46"/>
  <c r="N21" i="46"/>
  <c r="M21" i="46"/>
  <c r="L21" i="46"/>
  <c r="K21" i="46"/>
  <c r="J21" i="46"/>
  <c r="I21" i="46"/>
  <c r="H21" i="46"/>
  <c r="G21" i="46"/>
  <c r="F21" i="46"/>
  <c r="E21" i="46"/>
  <c r="AI129" i="45"/>
  <c r="AH129" i="45"/>
  <c r="AG129" i="45"/>
  <c r="AF129" i="45"/>
  <c r="AE129" i="45"/>
  <c r="AD129" i="45"/>
  <c r="AC129" i="45"/>
  <c r="AB129" i="45"/>
  <c r="AA129" i="45"/>
  <c r="Z129" i="45"/>
  <c r="Y129" i="45"/>
  <c r="X129" i="45"/>
  <c r="W129" i="45"/>
  <c r="V129" i="45"/>
  <c r="U129" i="45"/>
  <c r="T129" i="45"/>
  <c r="S129" i="45"/>
  <c r="R129" i="45"/>
  <c r="Q129" i="45"/>
  <c r="P129" i="45"/>
  <c r="O129" i="45"/>
  <c r="N129" i="45"/>
  <c r="M129" i="45"/>
  <c r="L129" i="45"/>
  <c r="K129" i="45"/>
  <c r="J129" i="45"/>
  <c r="I129" i="45"/>
  <c r="H129" i="45"/>
  <c r="G129" i="45"/>
  <c r="F129" i="45"/>
  <c r="E129" i="45"/>
  <c r="AI117" i="45"/>
  <c r="AH117" i="45"/>
  <c r="AG117" i="45"/>
  <c r="AF117" i="45"/>
  <c r="AE117" i="45"/>
  <c r="AD117" i="45"/>
  <c r="AC117" i="45"/>
  <c r="AB117" i="45"/>
  <c r="AA117" i="45"/>
  <c r="Z117" i="45"/>
  <c r="Y117" i="45"/>
  <c r="X117" i="45"/>
  <c r="W117" i="45"/>
  <c r="V117" i="45"/>
  <c r="U117" i="45"/>
  <c r="T117" i="45"/>
  <c r="S117" i="45"/>
  <c r="R117" i="45"/>
  <c r="Q117" i="45"/>
  <c r="P117" i="45"/>
  <c r="O117" i="45"/>
  <c r="N117" i="45"/>
  <c r="M117" i="45"/>
  <c r="L117" i="45"/>
  <c r="K117" i="45"/>
  <c r="J117" i="45"/>
  <c r="I117" i="45"/>
  <c r="H117" i="45"/>
  <c r="G117" i="45"/>
  <c r="F117" i="45"/>
  <c r="E117" i="45"/>
  <c r="AI105" i="45"/>
  <c r="AH105" i="45"/>
  <c r="AG105" i="45"/>
  <c r="AF105" i="45"/>
  <c r="AE105" i="45"/>
  <c r="AD105" i="45"/>
  <c r="AC105" i="45"/>
  <c r="AB105" i="45"/>
  <c r="AA105" i="45"/>
  <c r="Z105" i="45"/>
  <c r="Y105" i="45"/>
  <c r="X105" i="45"/>
  <c r="W105" i="45"/>
  <c r="V105" i="45"/>
  <c r="U105" i="45"/>
  <c r="T105" i="45"/>
  <c r="S105" i="45"/>
  <c r="R105" i="45"/>
  <c r="Q105" i="45"/>
  <c r="P105" i="45"/>
  <c r="O105" i="45"/>
  <c r="N105" i="45"/>
  <c r="M105" i="45"/>
  <c r="L105" i="45"/>
  <c r="K105" i="45"/>
  <c r="J105" i="45"/>
  <c r="I105" i="45"/>
  <c r="H105" i="45"/>
  <c r="G105" i="45"/>
  <c r="F105" i="45"/>
  <c r="E105" i="45"/>
  <c r="AI93" i="45"/>
  <c r="AH93" i="45"/>
  <c r="AG93" i="45"/>
  <c r="AF93" i="45"/>
  <c r="AE93" i="45"/>
  <c r="AD93" i="45"/>
  <c r="AC93" i="45"/>
  <c r="AB93" i="45"/>
  <c r="AA93" i="45"/>
  <c r="Z93" i="45"/>
  <c r="Y93" i="45"/>
  <c r="X93" i="45"/>
  <c r="W93" i="45"/>
  <c r="V93" i="45"/>
  <c r="U93" i="45"/>
  <c r="T93" i="45"/>
  <c r="S93" i="45"/>
  <c r="R93" i="45"/>
  <c r="Q93" i="45"/>
  <c r="P93" i="45"/>
  <c r="O93" i="45"/>
  <c r="N93" i="45"/>
  <c r="M93" i="45"/>
  <c r="L93" i="45"/>
  <c r="K93" i="45"/>
  <c r="J93" i="45"/>
  <c r="I93" i="45"/>
  <c r="H93" i="45"/>
  <c r="G93" i="45"/>
  <c r="F93" i="45"/>
  <c r="E93" i="45"/>
  <c r="AI81" i="45"/>
  <c r="AH81" i="45"/>
  <c r="AG81" i="45"/>
  <c r="AF81" i="45"/>
  <c r="AE81" i="45"/>
  <c r="AD81" i="45"/>
  <c r="AC81" i="45"/>
  <c r="AB81" i="45"/>
  <c r="AA81" i="45"/>
  <c r="Z81" i="45"/>
  <c r="Y81" i="45"/>
  <c r="X81" i="45"/>
  <c r="W81" i="45"/>
  <c r="V81" i="45"/>
  <c r="U81" i="45"/>
  <c r="T81" i="45"/>
  <c r="S81" i="45"/>
  <c r="R81" i="45"/>
  <c r="Q81" i="45"/>
  <c r="P81" i="45"/>
  <c r="O81" i="45"/>
  <c r="N81" i="45"/>
  <c r="M81" i="45"/>
  <c r="L81" i="45"/>
  <c r="K81" i="45"/>
  <c r="J81" i="45"/>
  <c r="I81" i="45"/>
  <c r="H81" i="45"/>
  <c r="G81" i="45"/>
  <c r="F81" i="45"/>
  <c r="E81" i="45"/>
  <c r="AI69" i="45"/>
  <c r="AH69" i="45"/>
  <c r="AG69" i="45"/>
  <c r="AF69" i="45"/>
  <c r="AE69" i="45"/>
  <c r="AD69" i="45"/>
  <c r="AC69" i="45"/>
  <c r="AB69" i="45"/>
  <c r="AA69" i="45"/>
  <c r="Z69" i="45"/>
  <c r="Y69" i="45"/>
  <c r="X69" i="45"/>
  <c r="W69" i="45"/>
  <c r="V69" i="45"/>
  <c r="U69" i="45"/>
  <c r="T69" i="45"/>
  <c r="S69" i="45"/>
  <c r="R69" i="45"/>
  <c r="Q69" i="45"/>
  <c r="P69" i="45"/>
  <c r="O69" i="45"/>
  <c r="N69" i="45"/>
  <c r="M69" i="45"/>
  <c r="L69" i="45"/>
  <c r="K69" i="45"/>
  <c r="J69" i="45"/>
  <c r="I69" i="45"/>
  <c r="H69" i="45"/>
  <c r="G69" i="45"/>
  <c r="F69" i="45"/>
  <c r="E69" i="45"/>
  <c r="AI57" i="45"/>
  <c r="AH57" i="45"/>
  <c r="AG57" i="45"/>
  <c r="AF57" i="45"/>
  <c r="AE57" i="45"/>
  <c r="AD57" i="45"/>
  <c r="AC57" i="45"/>
  <c r="AB57" i="45"/>
  <c r="AA57" i="45"/>
  <c r="Z57" i="45"/>
  <c r="Y57" i="45"/>
  <c r="X57" i="45"/>
  <c r="W57" i="45"/>
  <c r="V57" i="45"/>
  <c r="U57" i="45"/>
  <c r="T57" i="45"/>
  <c r="S57" i="45"/>
  <c r="R57" i="45"/>
  <c r="Q57" i="45"/>
  <c r="P57" i="45"/>
  <c r="O57" i="45"/>
  <c r="N57" i="45"/>
  <c r="M57" i="45"/>
  <c r="L57" i="45"/>
  <c r="K57" i="45"/>
  <c r="J57" i="45"/>
  <c r="I57" i="45"/>
  <c r="H57" i="45"/>
  <c r="G57" i="45"/>
  <c r="F57" i="45"/>
  <c r="E57" i="45"/>
  <c r="AI45" i="45"/>
  <c r="AH45" i="45"/>
  <c r="AG45" i="45"/>
  <c r="AF45" i="45"/>
  <c r="AE45" i="45"/>
  <c r="AD45" i="45"/>
  <c r="AC45" i="45"/>
  <c r="AB45" i="45"/>
  <c r="AA45" i="45"/>
  <c r="Z45" i="45"/>
  <c r="Y45" i="45"/>
  <c r="X45" i="45"/>
  <c r="W45" i="45"/>
  <c r="V45" i="45"/>
  <c r="U45" i="45"/>
  <c r="T45" i="45"/>
  <c r="S45" i="45"/>
  <c r="R45" i="45"/>
  <c r="Q45" i="45"/>
  <c r="P45" i="45"/>
  <c r="O45" i="45"/>
  <c r="N45" i="45"/>
  <c r="M45" i="45"/>
  <c r="L45" i="45"/>
  <c r="K45" i="45"/>
  <c r="J45" i="45"/>
  <c r="I45" i="45"/>
  <c r="H45" i="45"/>
  <c r="G45" i="45"/>
  <c r="F45" i="45"/>
  <c r="E45" i="45"/>
  <c r="AI33" i="45"/>
  <c r="AH33" i="45"/>
  <c r="AG33" i="45"/>
  <c r="AF33" i="45"/>
  <c r="AE33" i="45"/>
  <c r="AD33" i="45"/>
  <c r="AC33" i="45"/>
  <c r="AB33" i="45"/>
  <c r="AA33" i="45"/>
  <c r="Z33" i="45"/>
  <c r="Y33" i="45"/>
  <c r="X33" i="45"/>
  <c r="W33" i="45"/>
  <c r="V33" i="45"/>
  <c r="U33" i="45"/>
  <c r="T33" i="45"/>
  <c r="S33" i="45"/>
  <c r="R33" i="45"/>
  <c r="Q33" i="45"/>
  <c r="P33" i="45"/>
  <c r="O33" i="45"/>
  <c r="N33" i="45"/>
  <c r="M33" i="45"/>
  <c r="L33" i="45"/>
  <c r="K33" i="45"/>
  <c r="J33" i="45"/>
  <c r="I33" i="45"/>
  <c r="H33" i="45"/>
  <c r="G33" i="45"/>
  <c r="F33" i="45"/>
  <c r="E33" i="45"/>
  <c r="AI21" i="45"/>
  <c r="AC21" i="45"/>
  <c r="AB21" i="45"/>
  <c r="AG21" i="45"/>
  <c r="AF21" i="45"/>
  <c r="AE21" i="45"/>
  <c r="AD21" i="45"/>
  <c r="AA21" i="45"/>
  <c r="Z21" i="45"/>
  <c r="Y21" i="45"/>
  <c r="X21" i="45"/>
  <c r="W21" i="45"/>
  <c r="V21" i="45"/>
  <c r="U21" i="45"/>
  <c r="T21" i="45"/>
  <c r="S21" i="45"/>
  <c r="R21" i="45"/>
  <c r="Q21" i="45"/>
  <c r="P21" i="45"/>
  <c r="O21" i="45"/>
  <c r="N21" i="45"/>
  <c r="M21" i="45"/>
  <c r="L21" i="45"/>
  <c r="K21" i="45"/>
  <c r="J21" i="45"/>
  <c r="I21" i="45"/>
  <c r="H21" i="45"/>
  <c r="G21" i="45"/>
  <c r="F21" i="45"/>
  <c r="E21" i="45"/>
  <c r="AG21" i="44"/>
  <c r="G130" i="45" l="1"/>
  <c r="G136" i="45" s="1"/>
  <c r="K130" i="45"/>
  <c r="K136" i="45" s="1"/>
  <c r="O130" i="45"/>
  <c r="O136" i="45" s="1"/>
  <c r="S130" i="45"/>
  <c r="S136" i="45" s="1"/>
  <c r="W130" i="45"/>
  <c r="W136" i="45" s="1"/>
  <c r="AA130" i="45"/>
  <c r="AA136" i="45" s="1"/>
  <c r="AE130" i="45"/>
  <c r="AE136" i="45" s="1"/>
  <c r="E130" i="45"/>
  <c r="E136" i="45" s="1"/>
  <c r="I130" i="45"/>
  <c r="I136" i="45" s="1"/>
  <c r="M130" i="45"/>
  <c r="M136" i="45" s="1"/>
  <c r="Q130" i="45"/>
  <c r="Q136" i="45" s="1"/>
  <c r="U130" i="45"/>
  <c r="U136" i="45" s="1"/>
  <c r="Y130" i="45"/>
  <c r="Y136" i="45" s="1"/>
  <c r="AC130" i="45"/>
  <c r="AC136" i="45" s="1"/>
  <c r="AG130" i="45"/>
  <c r="AG136" i="45" s="1"/>
  <c r="F130" i="45"/>
  <c r="F136" i="45" s="1"/>
  <c r="J130" i="45"/>
  <c r="J136" i="45" s="1"/>
  <c r="N130" i="45"/>
  <c r="N136" i="45" s="1"/>
  <c r="R130" i="45"/>
  <c r="R136" i="45" s="1"/>
  <c r="V130" i="45"/>
  <c r="V136" i="45" s="1"/>
  <c r="Z130" i="45"/>
  <c r="Z136" i="45" s="1"/>
  <c r="AD130" i="45"/>
  <c r="AD136" i="45" s="1"/>
  <c r="AI130" i="45"/>
  <c r="AI136" i="45" s="1"/>
  <c r="H130" i="45"/>
  <c r="H136" i="45" s="1"/>
  <c r="L130" i="45"/>
  <c r="L136" i="45" s="1"/>
  <c r="P130" i="45"/>
  <c r="P136" i="45" s="1"/>
  <c r="T130" i="45"/>
  <c r="T136" i="45" s="1"/>
  <c r="X130" i="45"/>
  <c r="X136" i="45" s="1"/>
  <c r="AB130" i="45"/>
  <c r="AB136" i="45" s="1"/>
  <c r="AF130" i="45"/>
  <c r="AF136" i="45" s="1"/>
  <c r="H129" i="43"/>
  <c r="G132" i="43"/>
  <c r="AI129" i="43"/>
  <c r="AH129" i="43"/>
  <c r="AH130" i="43" s="1"/>
  <c r="AH136" i="43" s="1"/>
  <c r="AG129" i="43"/>
  <c r="AF129" i="43"/>
  <c r="AF130" i="43" s="1"/>
  <c r="AF136" i="43" s="1"/>
  <c r="AE129" i="43"/>
  <c r="AD129" i="43"/>
  <c r="AC129" i="43"/>
  <c r="AB129" i="43"/>
  <c r="AB130" i="43" s="1"/>
  <c r="AB136" i="43" s="1"/>
  <c r="AA129" i="43"/>
  <c r="Z129" i="43"/>
  <c r="Y129" i="43"/>
  <c r="X129" i="43"/>
  <c r="X130" i="43" s="1"/>
  <c r="X136" i="43" s="1"/>
  <c r="W129" i="43"/>
  <c r="V129" i="43"/>
  <c r="U129" i="43"/>
  <c r="T129" i="43"/>
  <c r="T130" i="43" s="1"/>
  <c r="T136" i="43" s="1"/>
  <c r="S129" i="43"/>
  <c r="R129" i="43"/>
  <c r="R130" i="43" s="1"/>
  <c r="R136" i="43" s="1"/>
  <c r="Q129" i="43"/>
  <c r="Q130" i="43" s="1"/>
  <c r="Q136" i="43" s="1"/>
  <c r="P129" i="43"/>
  <c r="P130" i="43" s="1"/>
  <c r="P136" i="43" s="1"/>
  <c r="O129" i="43"/>
  <c r="N129" i="43"/>
  <c r="N130" i="43" s="1"/>
  <c r="N136" i="43" s="1"/>
  <c r="M129" i="43"/>
  <c r="M130" i="43" s="1"/>
  <c r="M136" i="43" s="1"/>
  <c r="L129" i="43"/>
  <c r="L130" i="43" s="1"/>
  <c r="L136" i="43" s="1"/>
  <c r="K129" i="43"/>
  <c r="J129" i="43"/>
  <c r="J130" i="43" s="1"/>
  <c r="J136" i="43" s="1"/>
  <c r="I129" i="43"/>
  <c r="I130" i="43" s="1"/>
  <c r="G129" i="43"/>
  <c r="G130" i="43" s="1"/>
  <c r="G136" i="43" s="1"/>
  <c r="F129" i="43"/>
  <c r="E129" i="43"/>
  <c r="E130" i="43" s="1"/>
  <c r="E136" i="43" s="1"/>
  <c r="AI117" i="43"/>
  <c r="AI130" i="43" s="1"/>
  <c r="AI136" i="43" s="1"/>
  <c r="AH117" i="43"/>
  <c r="AG117" i="43"/>
  <c r="AF117" i="43"/>
  <c r="AE117" i="43"/>
  <c r="AE130" i="43" s="1"/>
  <c r="AE136" i="43" s="1"/>
  <c r="AD117" i="43"/>
  <c r="AD130" i="43" s="1"/>
  <c r="AD136" i="43" s="1"/>
  <c r="AC117" i="43"/>
  <c r="AB117" i="43"/>
  <c r="AA117" i="43"/>
  <c r="AA130" i="43" s="1"/>
  <c r="AA136" i="43" s="1"/>
  <c r="Z117" i="43"/>
  <c r="Z130" i="43" s="1"/>
  <c r="Z136" i="43" s="1"/>
  <c r="Y117" i="43"/>
  <c r="X117" i="43"/>
  <c r="W117" i="43"/>
  <c r="W130" i="43" s="1"/>
  <c r="W136" i="43" s="1"/>
  <c r="V117" i="43"/>
  <c r="V130" i="43" s="1"/>
  <c r="V136" i="43" s="1"/>
  <c r="U117" i="43"/>
  <c r="T117" i="43"/>
  <c r="S117" i="43"/>
  <c r="S130" i="43" s="1"/>
  <c r="S136" i="43" s="1"/>
  <c r="R117" i="43"/>
  <c r="Q117" i="43"/>
  <c r="P117" i="43"/>
  <c r="O117" i="43"/>
  <c r="N117" i="43"/>
  <c r="M117" i="43"/>
  <c r="L117" i="43"/>
  <c r="K117" i="43"/>
  <c r="K130" i="43" s="1"/>
  <c r="K136" i="43" s="1"/>
  <c r="J117" i="43"/>
  <c r="I117" i="43"/>
  <c r="H117" i="43"/>
  <c r="G117" i="43"/>
  <c r="F117" i="43"/>
  <c r="F130" i="43" s="1"/>
  <c r="F136" i="43" s="1"/>
  <c r="E117" i="43"/>
  <c r="AI105" i="43"/>
  <c r="AH105" i="43"/>
  <c r="AG105" i="43"/>
  <c r="AG130" i="43" s="1"/>
  <c r="AG136" i="43" s="1"/>
  <c r="AF105" i="43"/>
  <c r="AE105" i="43"/>
  <c r="AD105" i="43"/>
  <c r="AC105" i="43"/>
  <c r="AC130" i="43" s="1"/>
  <c r="AC136" i="43" s="1"/>
  <c r="AB105" i="43"/>
  <c r="AA105" i="43"/>
  <c r="Z105" i="43"/>
  <c r="Y105" i="43"/>
  <c r="Y130" i="43" s="1"/>
  <c r="Y136" i="43" s="1"/>
  <c r="X105" i="43"/>
  <c r="W105" i="43"/>
  <c r="V105" i="43"/>
  <c r="U105" i="43"/>
  <c r="U130" i="43" s="1"/>
  <c r="U136" i="43" s="1"/>
  <c r="T105" i="43"/>
  <c r="S105" i="43"/>
  <c r="R105" i="43"/>
  <c r="Q105" i="43"/>
  <c r="P105" i="43"/>
  <c r="O105" i="43"/>
  <c r="N105" i="43"/>
  <c r="M105" i="43"/>
  <c r="L105" i="43"/>
  <c r="K105" i="43"/>
  <c r="J105" i="43"/>
  <c r="I105" i="43"/>
  <c r="H105" i="43"/>
  <c r="G105" i="43"/>
  <c r="F105" i="43"/>
  <c r="E105" i="43"/>
  <c r="AI93" i="43"/>
  <c r="AH93" i="43"/>
  <c r="AG93" i="43"/>
  <c r="AF93" i="43"/>
  <c r="AE93" i="43"/>
  <c r="AD93" i="43"/>
  <c r="AC93" i="43"/>
  <c r="AB93" i="43"/>
  <c r="AA93" i="43"/>
  <c r="Z93" i="43"/>
  <c r="Y93" i="43"/>
  <c r="X93" i="43"/>
  <c r="W93" i="43"/>
  <c r="V93" i="43"/>
  <c r="U93" i="43"/>
  <c r="T93" i="43"/>
  <c r="S93" i="43"/>
  <c r="R93" i="43"/>
  <c r="Q93" i="43"/>
  <c r="P93" i="43"/>
  <c r="O93" i="43"/>
  <c r="N93" i="43"/>
  <c r="M93" i="43"/>
  <c r="L93" i="43"/>
  <c r="K93" i="43"/>
  <c r="J93" i="43"/>
  <c r="I93" i="43"/>
  <c r="H93" i="43"/>
  <c r="G93" i="43"/>
  <c r="F93" i="43"/>
  <c r="E93" i="43"/>
  <c r="AI81" i="43"/>
  <c r="AH81" i="43"/>
  <c r="AG81" i="43"/>
  <c r="AF81" i="43"/>
  <c r="AE81" i="43"/>
  <c r="AD81" i="43"/>
  <c r="AC81" i="43"/>
  <c r="AB81" i="43"/>
  <c r="AA81" i="43"/>
  <c r="Z81" i="43"/>
  <c r="Y81" i="43"/>
  <c r="X81" i="43"/>
  <c r="W81" i="43"/>
  <c r="V81" i="43"/>
  <c r="U81" i="43"/>
  <c r="T81" i="43"/>
  <c r="S81" i="43"/>
  <c r="R81" i="43"/>
  <c r="Q81" i="43"/>
  <c r="P81" i="43"/>
  <c r="O81" i="43"/>
  <c r="O130" i="43" s="1"/>
  <c r="O136" i="43" s="1"/>
  <c r="N81" i="43"/>
  <c r="M81" i="43"/>
  <c r="L81" i="43"/>
  <c r="K81" i="43"/>
  <c r="J81" i="43"/>
  <c r="I81" i="43"/>
  <c r="H81" i="43"/>
  <c r="G81" i="43"/>
  <c r="F81" i="43"/>
  <c r="E81" i="43"/>
  <c r="AI69" i="43"/>
  <c r="AH69" i="43"/>
  <c r="AG69" i="43"/>
  <c r="AF69" i="43"/>
  <c r="AE69" i="43"/>
  <c r="AD69" i="43"/>
  <c r="AC69" i="43"/>
  <c r="AB69" i="43"/>
  <c r="AA69" i="43"/>
  <c r="Z69" i="43"/>
  <c r="Y69" i="43"/>
  <c r="X69" i="43"/>
  <c r="W69" i="43"/>
  <c r="V69" i="43"/>
  <c r="U69" i="43"/>
  <c r="T69" i="43"/>
  <c r="S69" i="43"/>
  <c r="R69" i="43"/>
  <c r="Q69" i="43"/>
  <c r="P69" i="43"/>
  <c r="O69" i="43"/>
  <c r="N69" i="43"/>
  <c r="M69" i="43"/>
  <c r="L69" i="43"/>
  <c r="K69" i="43"/>
  <c r="J69" i="43"/>
  <c r="I69" i="43"/>
  <c r="H69" i="43"/>
  <c r="G69" i="43"/>
  <c r="F69" i="43"/>
  <c r="E69" i="43"/>
  <c r="AI57" i="43"/>
  <c r="AH57" i="43"/>
  <c r="AG57" i="43"/>
  <c r="AF57" i="43"/>
  <c r="AE57" i="43"/>
  <c r="AD57" i="43"/>
  <c r="AC57" i="43"/>
  <c r="AB57" i="43"/>
  <c r="AA57" i="43"/>
  <c r="Z57" i="43"/>
  <c r="Y57" i="43"/>
  <c r="X57" i="43"/>
  <c r="W57" i="43"/>
  <c r="V57" i="43"/>
  <c r="U57" i="43"/>
  <c r="T57" i="43"/>
  <c r="S57" i="43"/>
  <c r="R57" i="43"/>
  <c r="Q57" i="43"/>
  <c r="P57" i="43"/>
  <c r="O57" i="43"/>
  <c r="N57" i="43"/>
  <c r="M57" i="43"/>
  <c r="L57" i="43"/>
  <c r="K57" i="43"/>
  <c r="J57" i="43"/>
  <c r="I57" i="43"/>
  <c r="H57" i="43"/>
  <c r="G57" i="43"/>
  <c r="F57" i="43"/>
  <c r="E57" i="43"/>
  <c r="AI45" i="43"/>
  <c r="AH45" i="43"/>
  <c r="AG45" i="43"/>
  <c r="AF45" i="43"/>
  <c r="AE45" i="43"/>
  <c r="AD45" i="43"/>
  <c r="AC45" i="43"/>
  <c r="AB45" i="43"/>
  <c r="AA45" i="43"/>
  <c r="Z45" i="43"/>
  <c r="Y45" i="43"/>
  <c r="X45" i="43"/>
  <c r="W45" i="43"/>
  <c r="V45" i="43"/>
  <c r="U45" i="43"/>
  <c r="T45" i="43"/>
  <c r="S45" i="43"/>
  <c r="R45" i="43"/>
  <c r="Q45" i="43"/>
  <c r="P45" i="43"/>
  <c r="O45" i="43"/>
  <c r="N45" i="43"/>
  <c r="M45" i="43"/>
  <c r="L45" i="43"/>
  <c r="K45" i="43"/>
  <c r="J45" i="43"/>
  <c r="I45" i="43"/>
  <c r="H45" i="43"/>
  <c r="G45" i="43"/>
  <c r="F45" i="43"/>
  <c r="E45" i="43"/>
  <c r="AI33" i="43"/>
  <c r="AH33" i="43"/>
  <c r="AG33" i="43"/>
  <c r="AF33" i="43"/>
  <c r="AE33" i="43"/>
  <c r="AD33" i="43"/>
  <c r="AC33" i="43"/>
  <c r="AB33" i="43"/>
  <c r="AA33" i="43"/>
  <c r="Z33" i="43"/>
  <c r="Y33" i="43"/>
  <c r="X33" i="43"/>
  <c r="W33" i="43"/>
  <c r="V33" i="43"/>
  <c r="U33" i="43"/>
  <c r="T33" i="43"/>
  <c r="S33" i="43"/>
  <c r="R33" i="43"/>
  <c r="Q33" i="43"/>
  <c r="P33" i="43"/>
  <c r="O33" i="43"/>
  <c r="N33" i="43"/>
  <c r="M33" i="43"/>
  <c r="L33" i="43"/>
  <c r="K33" i="43"/>
  <c r="J33" i="43"/>
  <c r="I33" i="43"/>
  <c r="H33" i="43"/>
  <c r="G33" i="43"/>
  <c r="F33" i="43"/>
  <c r="E33" i="43"/>
  <c r="AH21" i="43"/>
  <c r="AI21" i="43"/>
  <c r="AG21" i="43"/>
  <c r="AF21" i="43"/>
  <c r="AE21" i="43"/>
  <c r="AD21" i="43"/>
  <c r="AC21" i="43"/>
  <c r="AB21" i="43"/>
  <c r="AA21" i="43"/>
  <c r="Z21" i="43"/>
  <c r="Y21" i="43"/>
  <c r="X21" i="43"/>
  <c r="W21" i="43"/>
  <c r="V21" i="43"/>
  <c r="U21" i="43"/>
  <c r="T21" i="43"/>
  <c r="S21" i="43"/>
  <c r="R21" i="43"/>
  <c r="Q21" i="43"/>
  <c r="P21" i="43"/>
  <c r="O21" i="43"/>
  <c r="N21" i="43"/>
  <c r="M21" i="43"/>
  <c r="L21" i="43"/>
  <c r="K21" i="43"/>
  <c r="J21" i="43"/>
  <c r="I21" i="43"/>
  <c r="H21" i="43"/>
  <c r="G21" i="43"/>
  <c r="F21" i="43"/>
  <c r="E21" i="43"/>
  <c r="AF132" i="42"/>
  <c r="AE132" i="42"/>
  <c r="AB132" i="42"/>
  <c r="AA132" i="42"/>
  <c r="Z132" i="42"/>
  <c r="Y132" i="42"/>
  <c r="X132" i="42"/>
  <c r="U132" i="42"/>
  <c r="T132" i="42"/>
  <c r="S132" i="42"/>
  <c r="R132" i="42"/>
  <c r="Q132" i="42"/>
  <c r="N132" i="42"/>
  <c r="M132" i="42"/>
  <c r="L132" i="42"/>
  <c r="K132" i="42"/>
  <c r="J132" i="42"/>
  <c r="AI129" i="42"/>
  <c r="AH129" i="42"/>
  <c r="AG129" i="42"/>
  <c r="AF129" i="42"/>
  <c r="AF130" i="42" s="1"/>
  <c r="AF136" i="42" s="1"/>
  <c r="AE129" i="42"/>
  <c r="AE130" i="42" s="1"/>
  <c r="AE136" i="42" s="1"/>
  <c r="AD129" i="42"/>
  <c r="AD130" i="42" s="1"/>
  <c r="AD136" i="42" s="1"/>
  <c r="AC129" i="42"/>
  <c r="AC130" i="42" s="1"/>
  <c r="AC136" i="42" s="1"/>
  <c r="AB129" i="42"/>
  <c r="AB130" i="42" s="1"/>
  <c r="AB136" i="42" s="1"/>
  <c r="AA129" i="42"/>
  <c r="AA130" i="42" s="1"/>
  <c r="AA136" i="42" s="1"/>
  <c r="Z129" i="42"/>
  <c r="Z130" i="42" s="1"/>
  <c r="Z136" i="42" s="1"/>
  <c r="Y129" i="42"/>
  <c r="Y130" i="42" s="1"/>
  <c r="Y136" i="42" s="1"/>
  <c r="X129" i="42"/>
  <c r="X130" i="42" s="1"/>
  <c r="X136" i="42" s="1"/>
  <c r="W129" i="42"/>
  <c r="W130" i="42" s="1"/>
  <c r="W136" i="42" s="1"/>
  <c r="V129" i="42"/>
  <c r="V130" i="42" s="1"/>
  <c r="V136" i="42" s="1"/>
  <c r="U129" i="42"/>
  <c r="U130" i="42" s="1"/>
  <c r="U136" i="42" s="1"/>
  <c r="T129" i="42"/>
  <c r="T130" i="42" s="1"/>
  <c r="T136" i="42" s="1"/>
  <c r="S129" i="42"/>
  <c r="S130" i="42" s="1"/>
  <c r="S136" i="42" s="1"/>
  <c r="R129" i="42"/>
  <c r="R130" i="42" s="1"/>
  <c r="Q129" i="42"/>
  <c r="Q130" i="42" s="1"/>
  <c r="Q136" i="42" s="1"/>
  <c r="P129" i="42"/>
  <c r="P130" i="42" s="1"/>
  <c r="P136" i="42" s="1"/>
  <c r="O129" i="42"/>
  <c r="O130" i="42" s="1"/>
  <c r="O136" i="42" s="1"/>
  <c r="N129" i="42"/>
  <c r="N130" i="42" s="1"/>
  <c r="N136" i="42" s="1"/>
  <c r="M129" i="42"/>
  <c r="M130" i="42" s="1"/>
  <c r="M136" i="42" s="1"/>
  <c r="L129" i="42"/>
  <c r="L130" i="42" s="1"/>
  <c r="L136" i="42" s="1"/>
  <c r="K129" i="42"/>
  <c r="K130" i="42" s="1"/>
  <c r="K136" i="42" s="1"/>
  <c r="J129" i="42"/>
  <c r="J130" i="42" s="1"/>
  <c r="J136" i="42" s="1"/>
  <c r="I129" i="42"/>
  <c r="I130" i="42" s="1"/>
  <c r="I136" i="42" s="1"/>
  <c r="H129" i="42"/>
  <c r="H130" i="42" s="1"/>
  <c r="H136" i="42" s="1"/>
  <c r="G129" i="42"/>
  <c r="F129" i="42"/>
  <c r="E129" i="42"/>
  <c r="AI117" i="42"/>
  <c r="AH117" i="42"/>
  <c r="AG117" i="42"/>
  <c r="AF117" i="42"/>
  <c r="AE117" i="42"/>
  <c r="AD117" i="42"/>
  <c r="AC117" i="42"/>
  <c r="AB117" i="42"/>
  <c r="AA117" i="42"/>
  <c r="Z117" i="42"/>
  <c r="Y117" i="42"/>
  <c r="X117" i="42"/>
  <c r="W117" i="42"/>
  <c r="V117" i="42"/>
  <c r="U117" i="42"/>
  <c r="T117" i="42"/>
  <c r="S117" i="42"/>
  <c r="R117" i="42"/>
  <c r="Q117" i="42"/>
  <c r="P117" i="42"/>
  <c r="O117" i="42"/>
  <c r="N117" i="42"/>
  <c r="M117" i="42"/>
  <c r="L117" i="42"/>
  <c r="K117" i="42"/>
  <c r="J117" i="42"/>
  <c r="I117" i="42"/>
  <c r="H117" i="42"/>
  <c r="G117" i="42"/>
  <c r="F117" i="42"/>
  <c r="E117" i="42"/>
  <c r="AI105" i="42"/>
  <c r="AH105" i="42"/>
  <c r="AG105" i="42"/>
  <c r="AF105" i="42"/>
  <c r="AE105" i="42"/>
  <c r="AD105" i="42"/>
  <c r="AC105" i="42"/>
  <c r="AB105" i="42"/>
  <c r="AA105" i="42"/>
  <c r="Z105" i="42"/>
  <c r="Y105" i="42"/>
  <c r="X105" i="42"/>
  <c r="W105" i="42"/>
  <c r="V105" i="42"/>
  <c r="U105" i="42"/>
  <c r="T105" i="42"/>
  <c r="S105" i="42"/>
  <c r="R105" i="42"/>
  <c r="Q105" i="42"/>
  <c r="P105" i="42"/>
  <c r="O105" i="42"/>
  <c r="N105" i="42"/>
  <c r="M105" i="42"/>
  <c r="L105" i="42"/>
  <c r="K105" i="42"/>
  <c r="J105" i="42"/>
  <c r="I105" i="42"/>
  <c r="H105" i="42"/>
  <c r="G105" i="42"/>
  <c r="F105" i="42"/>
  <c r="E105" i="42"/>
  <c r="AI93" i="42"/>
  <c r="AH93" i="42"/>
  <c r="AG93" i="42"/>
  <c r="AF93" i="42"/>
  <c r="AE93" i="42"/>
  <c r="AD93" i="42"/>
  <c r="AC93" i="42"/>
  <c r="AB93" i="42"/>
  <c r="AA93" i="42"/>
  <c r="Z93" i="42"/>
  <c r="Y93" i="42"/>
  <c r="X93" i="42"/>
  <c r="W93" i="42"/>
  <c r="V93" i="42"/>
  <c r="U93" i="42"/>
  <c r="T93" i="42"/>
  <c r="S93" i="42"/>
  <c r="R93" i="42"/>
  <c r="Q93" i="42"/>
  <c r="P93" i="42"/>
  <c r="O93" i="42"/>
  <c r="N93" i="42"/>
  <c r="M93" i="42"/>
  <c r="L93" i="42"/>
  <c r="K93" i="42"/>
  <c r="J93" i="42"/>
  <c r="I93" i="42"/>
  <c r="H93" i="42"/>
  <c r="G93" i="42"/>
  <c r="F93" i="42"/>
  <c r="E93" i="42"/>
  <c r="AI81" i="42"/>
  <c r="AH81" i="42"/>
  <c r="AG81" i="42"/>
  <c r="AF81" i="42"/>
  <c r="AE81" i="42"/>
  <c r="AD81" i="42"/>
  <c r="AC81" i="42"/>
  <c r="AB81" i="42"/>
  <c r="AA81" i="42"/>
  <c r="Z81" i="42"/>
  <c r="Y81" i="42"/>
  <c r="X81" i="42"/>
  <c r="W81" i="42"/>
  <c r="V81" i="42"/>
  <c r="U81" i="42"/>
  <c r="T81" i="42"/>
  <c r="S81" i="42"/>
  <c r="R81" i="42"/>
  <c r="Q81" i="42"/>
  <c r="P81" i="42"/>
  <c r="O81" i="42"/>
  <c r="N81" i="42"/>
  <c r="M81" i="42"/>
  <c r="L81" i="42"/>
  <c r="K81" i="42"/>
  <c r="J81" i="42"/>
  <c r="I81" i="42"/>
  <c r="H81" i="42"/>
  <c r="G81" i="42"/>
  <c r="F81" i="42"/>
  <c r="E81" i="42"/>
  <c r="AI69" i="42"/>
  <c r="AH69" i="42"/>
  <c r="AG69" i="42"/>
  <c r="AF69" i="42"/>
  <c r="AE69" i="42"/>
  <c r="AD69" i="42"/>
  <c r="AC69" i="42"/>
  <c r="AB69" i="42"/>
  <c r="AA69" i="42"/>
  <c r="Z69" i="42"/>
  <c r="Y69" i="42"/>
  <c r="X69" i="42"/>
  <c r="W69" i="42"/>
  <c r="V69" i="42"/>
  <c r="U69" i="42"/>
  <c r="T69" i="42"/>
  <c r="S69" i="42"/>
  <c r="R69" i="42"/>
  <c r="Q69" i="42"/>
  <c r="P69" i="42"/>
  <c r="O69" i="42"/>
  <c r="N69" i="42"/>
  <c r="M69" i="42"/>
  <c r="L69" i="42"/>
  <c r="K69" i="42"/>
  <c r="J69" i="42"/>
  <c r="I69" i="42"/>
  <c r="H69" i="42"/>
  <c r="G69" i="42"/>
  <c r="F69" i="42"/>
  <c r="E69" i="42"/>
  <c r="AI57" i="42"/>
  <c r="AH57" i="42"/>
  <c r="AG57" i="42"/>
  <c r="AF57" i="42"/>
  <c r="AE57" i="42"/>
  <c r="AD57" i="42"/>
  <c r="AC57" i="42"/>
  <c r="AB57" i="42"/>
  <c r="AA57" i="42"/>
  <c r="Z57" i="42"/>
  <c r="Y57" i="42"/>
  <c r="X57" i="42"/>
  <c r="W57" i="42"/>
  <c r="V57" i="42"/>
  <c r="U57" i="42"/>
  <c r="T57" i="42"/>
  <c r="S57" i="42"/>
  <c r="R57" i="42"/>
  <c r="Q57" i="42"/>
  <c r="P57" i="42"/>
  <c r="O57" i="42"/>
  <c r="N57" i="42"/>
  <c r="M57" i="42"/>
  <c r="L57" i="42"/>
  <c r="K57" i="42"/>
  <c r="J57" i="42"/>
  <c r="I57" i="42"/>
  <c r="H57" i="42"/>
  <c r="G57" i="42"/>
  <c r="F57" i="42"/>
  <c r="E57" i="42"/>
  <c r="AI45" i="42"/>
  <c r="AH45" i="42"/>
  <c r="AG45" i="42"/>
  <c r="AF45" i="42"/>
  <c r="AE45" i="42"/>
  <c r="AD45" i="42"/>
  <c r="AC45" i="42"/>
  <c r="AB45" i="42"/>
  <c r="AA45" i="42"/>
  <c r="Z45" i="42"/>
  <c r="Y45" i="42"/>
  <c r="X45" i="42"/>
  <c r="W45" i="42"/>
  <c r="V45" i="42"/>
  <c r="U45" i="42"/>
  <c r="T45" i="42"/>
  <c r="S45" i="42"/>
  <c r="R45" i="42"/>
  <c r="Q45" i="42"/>
  <c r="P45" i="42"/>
  <c r="O45" i="42"/>
  <c r="N45" i="42"/>
  <c r="M45" i="42"/>
  <c r="L45" i="42"/>
  <c r="K45" i="42"/>
  <c r="J45" i="42"/>
  <c r="I45" i="42"/>
  <c r="H45" i="42"/>
  <c r="G45" i="42"/>
  <c r="F45" i="42"/>
  <c r="E45" i="42"/>
  <c r="AI33" i="42"/>
  <c r="AH33" i="42"/>
  <c r="AG33" i="42"/>
  <c r="AF33" i="42"/>
  <c r="AE33" i="42"/>
  <c r="AD33" i="42"/>
  <c r="AC33" i="42"/>
  <c r="AB33" i="42"/>
  <c r="AA33" i="42"/>
  <c r="Z33" i="42"/>
  <c r="Y33" i="42"/>
  <c r="X33" i="42"/>
  <c r="W33" i="42"/>
  <c r="V33" i="42"/>
  <c r="U33" i="42"/>
  <c r="T33" i="42"/>
  <c r="S33" i="42"/>
  <c r="R33" i="42"/>
  <c r="Q33" i="42"/>
  <c r="P33" i="42"/>
  <c r="O33" i="42"/>
  <c r="N33" i="42"/>
  <c r="M33" i="42"/>
  <c r="L33" i="42"/>
  <c r="K33" i="42"/>
  <c r="J33" i="42"/>
  <c r="I33" i="42"/>
  <c r="H33" i="42"/>
  <c r="G33" i="42"/>
  <c r="F33" i="42"/>
  <c r="E33" i="42"/>
  <c r="AF21" i="42"/>
  <c r="AE21" i="42"/>
  <c r="AD21" i="42"/>
  <c r="AC21" i="42"/>
  <c r="AB21" i="42"/>
  <c r="AA21" i="42"/>
  <c r="Z21" i="42"/>
  <c r="Y21" i="42"/>
  <c r="X21" i="42"/>
  <c r="W21" i="42"/>
  <c r="V21" i="42"/>
  <c r="U21" i="42"/>
  <c r="T21" i="42"/>
  <c r="S21" i="42"/>
  <c r="R21" i="42"/>
  <c r="Q21" i="42"/>
  <c r="P21" i="42"/>
  <c r="O21" i="42"/>
  <c r="N21" i="42"/>
  <c r="M21" i="42"/>
  <c r="L21" i="42"/>
  <c r="K21" i="42"/>
  <c r="J21" i="42"/>
  <c r="I21" i="42"/>
  <c r="H21" i="42"/>
  <c r="AH132" i="41"/>
  <c r="AG132" i="41"/>
  <c r="S130" i="41"/>
  <c r="S136" i="41" s="1"/>
  <c r="AH129" i="41"/>
  <c r="AG129" i="41"/>
  <c r="AG130" i="41" s="1"/>
  <c r="AG136" i="41" s="1"/>
  <c r="AF129" i="41"/>
  <c r="AF130" i="41" s="1"/>
  <c r="AF136" i="41" s="1"/>
  <c r="AE129" i="41"/>
  <c r="AD129" i="41"/>
  <c r="AC129" i="41"/>
  <c r="AB129" i="41"/>
  <c r="AA129" i="41"/>
  <c r="AA130" i="41" s="1"/>
  <c r="AA136" i="41" s="1"/>
  <c r="Z129" i="41"/>
  <c r="Z130" i="41" s="1"/>
  <c r="Z136" i="41" s="1"/>
  <c r="Y129" i="41"/>
  <c r="X129" i="41"/>
  <c r="X130" i="41" s="1"/>
  <c r="X136" i="41" s="1"/>
  <c r="W129" i="41"/>
  <c r="W130" i="41" s="1"/>
  <c r="W136" i="41" s="1"/>
  <c r="V129" i="41"/>
  <c r="U129" i="41"/>
  <c r="T129" i="41"/>
  <c r="T130" i="41" s="1"/>
  <c r="T136" i="41" s="1"/>
  <c r="S129" i="41"/>
  <c r="R129" i="41"/>
  <c r="R130" i="41" s="1"/>
  <c r="R136" i="41" s="1"/>
  <c r="Q129" i="41"/>
  <c r="Q130" i="41" s="1"/>
  <c r="Q136" i="41" s="1"/>
  <c r="P129" i="41"/>
  <c r="O129" i="41"/>
  <c r="N129" i="41"/>
  <c r="M129" i="41"/>
  <c r="M130" i="41" s="1"/>
  <c r="M136" i="41" s="1"/>
  <c r="L129" i="41"/>
  <c r="L130" i="41" s="1"/>
  <c r="L136" i="41" s="1"/>
  <c r="K129" i="41"/>
  <c r="J129" i="41"/>
  <c r="I129" i="41"/>
  <c r="H129" i="41"/>
  <c r="G129" i="41"/>
  <c r="F129" i="41"/>
  <c r="E129" i="41"/>
  <c r="E130" i="41" s="1"/>
  <c r="E136" i="41" s="1"/>
  <c r="AH117" i="41"/>
  <c r="AH130" i="41" s="1"/>
  <c r="AH136" i="41" s="1"/>
  <c r="AG117" i="41"/>
  <c r="AF117" i="41"/>
  <c r="AE117" i="41"/>
  <c r="AE130" i="41" s="1"/>
  <c r="AE136" i="41" s="1"/>
  <c r="AD117" i="41"/>
  <c r="AC117" i="41"/>
  <c r="AB117" i="41"/>
  <c r="AA117" i="41"/>
  <c r="Z117" i="41"/>
  <c r="Y117" i="41"/>
  <c r="X117" i="41"/>
  <c r="W117" i="41"/>
  <c r="V117" i="41"/>
  <c r="U117" i="41"/>
  <c r="T117" i="41"/>
  <c r="S117" i="41"/>
  <c r="R117" i="41"/>
  <c r="Q117" i="41"/>
  <c r="P117" i="41"/>
  <c r="O117" i="41"/>
  <c r="N117" i="41"/>
  <c r="M117" i="41"/>
  <c r="L117" i="41"/>
  <c r="K117" i="41"/>
  <c r="K130" i="41" s="1"/>
  <c r="K136" i="41" s="1"/>
  <c r="J117" i="41"/>
  <c r="I117" i="41"/>
  <c r="H117" i="41"/>
  <c r="G117" i="41"/>
  <c r="F117" i="41"/>
  <c r="F130" i="41" s="1"/>
  <c r="F136" i="41" s="1"/>
  <c r="E117" i="41"/>
  <c r="AH105" i="41"/>
  <c r="AG105" i="41"/>
  <c r="AF105" i="41"/>
  <c r="AE105" i="41"/>
  <c r="AD105" i="41"/>
  <c r="AC105" i="41"/>
  <c r="AB105" i="41"/>
  <c r="AA105" i="41"/>
  <c r="Z105" i="41"/>
  <c r="Y105" i="41"/>
  <c r="X105" i="41"/>
  <c r="W105" i="41"/>
  <c r="V105" i="41"/>
  <c r="U105" i="41"/>
  <c r="T105" i="41"/>
  <c r="S105" i="41"/>
  <c r="R105" i="41"/>
  <c r="Q105" i="41"/>
  <c r="P105" i="41"/>
  <c r="O105" i="41"/>
  <c r="N105" i="41"/>
  <c r="M105" i="41"/>
  <c r="L105" i="41"/>
  <c r="K105" i="41"/>
  <c r="J105" i="41"/>
  <c r="I105" i="41"/>
  <c r="H105" i="41"/>
  <c r="G105" i="41"/>
  <c r="F105" i="41"/>
  <c r="E105" i="41"/>
  <c r="AH93" i="41"/>
  <c r="AG93" i="41"/>
  <c r="AF93" i="41"/>
  <c r="AE93" i="41"/>
  <c r="AD93" i="41"/>
  <c r="AC93" i="41"/>
  <c r="AB93" i="41"/>
  <c r="AA93" i="41"/>
  <c r="Z93" i="41"/>
  <c r="Y93" i="41"/>
  <c r="X93" i="41"/>
  <c r="W93" i="41"/>
  <c r="V93" i="41"/>
  <c r="U93" i="41"/>
  <c r="T93" i="41"/>
  <c r="S93" i="41"/>
  <c r="R93" i="41"/>
  <c r="Q93" i="41"/>
  <c r="P93" i="41"/>
  <c r="O93" i="41"/>
  <c r="N93" i="41"/>
  <c r="M93" i="41"/>
  <c r="L93" i="41"/>
  <c r="K93" i="41"/>
  <c r="J93" i="41"/>
  <c r="I93" i="41"/>
  <c r="H93" i="41"/>
  <c r="G93" i="41"/>
  <c r="F93" i="41"/>
  <c r="E93" i="41"/>
  <c r="AH81" i="41"/>
  <c r="AG81" i="41"/>
  <c r="AF81" i="41"/>
  <c r="AE81" i="41"/>
  <c r="AD81" i="41"/>
  <c r="AC81" i="41"/>
  <c r="AB81" i="41"/>
  <c r="AA81" i="41"/>
  <c r="Z81" i="41"/>
  <c r="Y81" i="41"/>
  <c r="X81" i="41"/>
  <c r="W81" i="41"/>
  <c r="V81" i="41"/>
  <c r="U81" i="41"/>
  <c r="T81" i="41"/>
  <c r="S81" i="41"/>
  <c r="R81" i="41"/>
  <c r="Q81" i="41"/>
  <c r="P81" i="41"/>
  <c r="O81" i="41"/>
  <c r="N81" i="41"/>
  <c r="M81" i="41"/>
  <c r="L81" i="41"/>
  <c r="K81" i="41"/>
  <c r="J81" i="41"/>
  <c r="I81" i="41"/>
  <c r="H81" i="41"/>
  <c r="G81" i="41"/>
  <c r="F81" i="41"/>
  <c r="E81" i="41"/>
  <c r="AH69" i="41"/>
  <c r="AG69" i="41"/>
  <c r="AF69" i="41"/>
  <c r="AE69" i="41"/>
  <c r="AD69" i="41"/>
  <c r="AC69" i="41"/>
  <c r="AB69" i="41"/>
  <c r="AA69" i="41"/>
  <c r="Z69" i="41"/>
  <c r="Y69" i="41"/>
  <c r="X69" i="41"/>
  <c r="W69" i="41"/>
  <c r="V69" i="41"/>
  <c r="U69" i="41"/>
  <c r="T69" i="41"/>
  <c r="S69" i="41"/>
  <c r="R69" i="41"/>
  <c r="Q69" i="41"/>
  <c r="P69" i="41"/>
  <c r="O69" i="41"/>
  <c r="N69" i="41"/>
  <c r="M69" i="41"/>
  <c r="L69" i="41"/>
  <c r="K69" i="41"/>
  <c r="J69" i="41"/>
  <c r="I69" i="41"/>
  <c r="H69" i="41"/>
  <c r="G69" i="41"/>
  <c r="F69" i="41"/>
  <c r="E69" i="41"/>
  <c r="AH57" i="41"/>
  <c r="AG57" i="41"/>
  <c r="AF57" i="41"/>
  <c r="AE57" i="41"/>
  <c r="AD57" i="41"/>
  <c r="AC57" i="41"/>
  <c r="AB57" i="41"/>
  <c r="AA57" i="41"/>
  <c r="Z57" i="41"/>
  <c r="Y57" i="41"/>
  <c r="X57" i="41"/>
  <c r="W57" i="41"/>
  <c r="V57" i="41"/>
  <c r="U57" i="41"/>
  <c r="T57" i="41"/>
  <c r="S57" i="41"/>
  <c r="R57" i="41"/>
  <c r="Q57" i="41"/>
  <c r="P57" i="41"/>
  <c r="O57" i="41"/>
  <c r="N57" i="41"/>
  <c r="M57" i="41"/>
  <c r="L57" i="41"/>
  <c r="K57" i="41"/>
  <c r="J57" i="41"/>
  <c r="I57" i="41"/>
  <c r="H57" i="41"/>
  <c r="G57" i="41"/>
  <c r="F57" i="41"/>
  <c r="E57" i="41"/>
  <c r="AH45" i="41"/>
  <c r="AG45" i="41"/>
  <c r="AF45" i="41"/>
  <c r="AE45" i="41"/>
  <c r="AD45" i="41"/>
  <c r="AC45" i="41"/>
  <c r="AB45" i="41"/>
  <c r="AA45" i="41"/>
  <c r="Z45" i="41"/>
  <c r="Y45" i="41"/>
  <c r="X45" i="41"/>
  <c r="W45" i="41"/>
  <c r="V45" i="41"/>
  <c r="U45" i="41"/>
  <c r="T45" i="41"/>
  <c r="S45" i="41"/>
  <c r="R45" i="41"/>
  <c r="Q45" i="41"/>
  <c r="P45" i="41"/>
  <c r="O45" i="41"/>
  <c r="N45" i="41"/>
  <c r="M45" i="41"/>
  <c r="L45" i="41"/>
  <c r="K45" i="41"/>
  <c r="J45" i="41"/>
  <c r="I45" i="41"/>
  <c r="H45" i="41"/>
  <c r="G45" i="41"/>
  <c r="F45" i="41"/>
  <c r="E45" i="41"/>
  <c r="AH33" i="41"/>
  <c r="AG33" i="41"/>
  <c r="AF33" i="41"/>
  <c r="AE33" i="41"/>
  <c r="AD33" i="41"/>
  <c r="AC33" i="41"/>
  <c r="AB33" i="41"/>
  <c r="AA33" i="41"/>
  <c r="Z33" i="41"/>
  <c r="Y33" i="41"/>
  <c r="X33" i="41"/>
  <c r="W33" i="41"/>
  <c r="V33" i="41"/>
  <c r="U33" i="41"/>
  <c r="T33" i="41"/>
  <c r="S33" i="41"/>
  <c r="R33" i="41"/>
  <c r="Q33" i="41"/>
  <c r="P33" i="41"/>
  <c r="O33" i="41"/>
  <c r="N33" i="41"/>
  <c r="M33" i="41"/>
  <c r="L33" i="41"/>
  <c r="K33" i="41"/>
  <c r="J33" i="41"/>
  <c r="I33" i="41"/>
  <c r="H33" i="41"/>
  <c r="G33" i="41"/>
  <c r="F33" i="41"/>
  <c r="E33" i="41"/>
  <c r="AH21" i="41"/>
  <c r="AG21" i="41"/>
  <c r="AF21" i="41"/>
  <c r="AE21" i="41"/>
  <c r="AD21" i="41"/>
  <c r="AC21" i="41"/>
  <c r="AB21" i="41"/>
  <c r="AA21" i="41"/>
  <c r="Z21" i="41"/>
  <c r="Y21" i="41"/>
  <c r="X21" i="41"/>
  <c r="W21" i="41"/>
  <c r="V21" i="41"/>
  <c r="U21" i="41"/>
  <c r="T21" i="41"/>
  <c r="S21" i="41"/>
  <c r="R21" i="41"/>
  <c r="Q21" i="41"/>
  <c r="O21" i="41"/>
  <c r="N21" i="41"/>
  <c r="M21" i="41"/>
  <c r="L21" i="41"/>
  <c r="K21" i="41"/>
  <c r="J21" i="41"/>
  <c r="I21" i="41"/>
  <c r="H21" i="41"/>
  <c r="G21" i="41"/>
  <c r="F21" i="41"/>
  <c r="E21" i="41"/>
  <c r="AI129" i="40"/>
  <c r="AI130" i="40" s="1"/>
  <c r="AI136" i="40" s="1"/>
  <c r="AH129" i="40"/>
  <c r="AG129" i="40"/>
  <c r="AF129" i="40"/>
  <c r="AE129" i="40"/>
  <c r="AD129" i="40"/>
  <c r="AD130" i="40" s="1"/>
  <c r="AD136" i="40" s="1"/>
  <c r="AC129" i="40"/>
  <c r="AC130" i="40" s="1"/>
  <c r="AC136" i="40" s="1"/>
  <c r="AB129" i="40"/>
  <c r="AB130" i="40" s="1"/>
  <c r="AB136" i="40" s="1"/>
  <c r="AA129" i="40"/>
  <c r="AA130" i="40" s="1"/>
  <c r="AA136" i="40" s="1"/>
  <c r="Z129" i="40"/>
  <c r="Z130" i="40" s="1"/>
  <c r="Z136" i="40" s="1"/>
  <c r="Y129" i="40"/>
  <c r="Y130" i="40" s="1"/>
  <c r="Y136" i="40" s="1"/>
  <c r="X129" i="40"/>
  <c r="X130" i="40" s="1"/>
  <c r="X136" i="40" s="1"/>
  <c r="W129" i="40"/>
  <c r="W130" i="40" s="1"/>
  <c r="W136" i="40" s="1"/>
  <c r="V129" i="40"/>
  <c r="V130" i="40" s="1"/>
  <c r="V136" i="40" s="1"/>
  <c r="U129" i="40"/>
  <c r="T129" i="40"/>
  <c r="T130" i="40" s="1"/>
  <c r="T136" i="40" s="1"/>
  <c r="S129" i="40"/>
  <c r="S130" i="40" s="1"/>
  <c r="S136" i="40" s="1"/>
  <c r="R129" i="40"/>
  <c r="R130" i="40" s="1"/>
  <c r="R136" i="40" s="1"/>
  <c r="Q129" i="40"/>
  <c r="P129" i="40"/>
  <c r="P130" i="40" s="1"/>
  <c r="P136" i="40" s="1"/>
  <c r="O129" i="40"/>
  <c r="O130" i="40" s="1"/>
  <c r="O136" i="40" s="1"/>
  <c r="N129" i="40"/>
  <c r="N130" i="40" s="1"/>
  <c r="N136" i="40" s="1"/>
  <c r="M129" i="40"/>
  <c r="L129" i="40"/>
  <c r="L130" i="40" s="1"/>
  <c r="L136" i="40" s="1"/>
  <c r="K129" i="40"/>
  <c r="K130" i="40" s="1"/>
  <c r="K136" i="40" s="1"/>
  <c r="J129" i="40"/>
  <c r="J130" i="40" s="1"/>
  <c r="J136" i="40" s="1"/>
  <c r="I129" i="40"/>
  <c r="H129" i="40"/>
  <c r="H130" i="40" s="1"/>
  <c r="H136" i="40" s="1"/>
  <c r="G129" i="40"/>
  <c r="F129" i="40"/>
  <c r="F130" i="40" s="1"/>
  <c r="F136" i="40" s="1"/>
  <c r="E129" i="40"/>
  <c r="AI117" i="40"/>
  <c r="AH117" i="40"/>
  <c r="AG117" i="40"/>
  <c r="AF117" i="40"/>
  <c r="AE117" i="40"/>
  <c r="AD117" i="40"/>
  <c r="AC117" i="40"/>
  <c r="AB117" i="40"/>
  <c r="AA117" i="40"/>
  <c r="Z117" i="40"/>
  <c r="Y117" i="40"/>
  <c r="X117" i="40"/>
  <c r="W117" i="40"/>
  <c r="V117" i="40"/>
  <c r="U117" i="40"/>
  <c r="U130" i="40" s="1"/>
  <c r="U136" i="40" s="1"/>
  <c r="T117" i="40"/>
  <c r="S117" i="40"/>
  <c r="R117" i="40"/>
  <c r="Q117" i="40"/>
  <c r="Q130" i="40" s="1"/>
  <c r="Q136" i="40" s="1"/>
  <c r="P117" i="40"/>
  <c r="O117" i="40"/>
  <c r="N117" i="40"/>
  <c r="M117" i="40"/>
  <c r="M130" i="40" s="1"/>
  <c r="M136" i="40" s="1"/>
  <c r="L117" i="40"/>
  <c r="K117" i="40"/>
  <c r="J117" i="40"/>
  <c r="I117" i="40"/>
  <c r="I130" i="40" s="1"/>
  <c r="I136" i="40" s="1"/>
  <c r="H117" i="40"/>
  <c r="G117" i="40"/>
  <c r="F117" i="40"/>
  <c r="E117" i="40"/>
  <c r="AI105" i="40"/>
  <c r="AH105" i="40"/>
  <c r="AG105" i="40"/>
  <c r="AF105" i="40"/>
  <c r="AE105" i="40"/>
  <c r="AD105" i="40"/>
  <c r="AC105" i="40"/>
  <c r="AB105" i="40"/>
  <c r="AA105" i="40"/>
  <c r="Z105" i="40"/>
  <c r="Y105" i="40"/>
  <c r="X105" i="40"/>
  <c r="W105" i="40"/>
  <c r="V105" i="40"/>
  <c r="U105" i="40"/>
  <c r="T105" i="40"/>
  <c r="S105" i="40"/>
  <c r="R105" i="40"/>
  <c r="Q105" i="40"/>
  <c r="P105" i="40"/>
  <c r="O105" i="40"/>
  <c r="N105" i="40"/>
  <c r="M105" i="40"/>
  <c r="L105" i="40"/>
  <c r="K105" i="40"/>
  <c r="J105" i="40"/>
  <c r="I105" i="40"/>
  <c r="H105" i="40"/>
  <c r="G105" i="40"/>
  <c r="F105" i="40"/>
  <c r="E105" i="40"/>
  <c r="AI93" i="40"/>
  <c r="AH93" i="40"/>
  <c r="AG93" i="40"/>
  <c r="AF93" i="40"/>
  <c r="AE93" i="40"/>
  <c r="AD93" i="40"/>
  <c r="AC93" i="40"/>
  <c r="AB93" i="40"/>
  <c r="AA93" i="40"/>
  <c r="Z93" i="40"/>
  <c r="Y93" i="40"/>
  <c r="X93" i="40"/>
  <c r="W93" i="40"/>
  <c r="V93" i="40"/>
  <c r="U93" i="40"/>
  <c r="T93" i="40"/>
  <c r="S93" i="40"/>
  <c r="R93" i="40"/>
  <c r="Q93" i="40"/>
  <c r="P93" i="40"/>
  <c r="O93" i="40"/>
  <c r="N93" i="40"/>
  <c r="M93" i="40"/>
  <c r="L93" i="40"/>
  <c r="K93" i="40"/>
  <c r="J93" i="40"/>
  <c r="I93" i="40"/>
  <c r="H93" i="40"/>
  <c r="G93" i="40"/>
  <c r="F93" i="40"/>
  <c r="E93" i="40"/>
  <c r="AI81" i="40"/>
  <c r="AH81" i="40"/>
  <c r="AG81" i="40"/>
  <c r="AF81" i="40"/>
  <c r="AE81" i="40"/>
  <c r="AD81" i="40"/>
  <c r="AC81" i="40"/>
  <c r="AB81" i="40"/>
  <c r="AA81" i="40"/>
  <c r="Z81" i="40"/>
  <c r="Y81" i="40"/>
  <c r="X81" i="40"/>
  <c r="W81" i="40"/>
  <c r="V81" i="40"/>
  <c r="U81" i="40"/>
  <c r="T81" i="40"/>
  <c r="S81" i="40"/>
  <c r="R81" i="40"/>
  <c r="Q81" i="40"/>
  <c r="P81" i="40"/>
  <c r="O81" i="40"/>
  <c r="N81" i="40"/>
  <c r="M81" i="40"/>
  <c r="L81" i="40"/>
  <c r="K81" i="40"/>
  <c r="J81" i="40"/>
  <c r="I81" i="40"/>
  <c r="H81" i="40"/>
  <c r="G81" i="40"/>
  <c r="F81" i="40"/>
  <c r="E81" i="40"/>
  <c r="AI69" i="40"/>
  <c r="AH69" i="40"/>
  <c r="AG69" i="40"/>
  <c r="AF69" i="40"/>
  <c r="AE69" i="40"/>
  <c r="AD69" i="40"/>
  <c r="AC69" i="40"/>
  <c r="AB69" i="40"/>
  <c r="AA69" i="40"/>
  <c r="Z69" i="40"/>
  <c r="Y69" i="40"/>
  <c r="X69" i="40"/>
  <c r="W69" i="40"/>
  <c r="V69" i="40"/>
  <c r="U69" i="40"/>
  <c r="T69" i="40"/>
  <c r="S69" i="40"/>
  <c r="R69" i="40"/>
  <c r="Q69" i="40"/>
  <c r="P69" i="40"/>
  <c r="O69" i="40"/>
  <c r="N69" i="40"/>
  <c r="M69" i="40"/>
  <c r="L69" i="40"/>
  <c r="K69" i="40"/>
  <c r="J69" i="40"/>
  <c r="I69" i="40"/>
  <c r="H69" i="40"/>
  <c r="G69" i="40"/>
  <c r="F69" i="40"/>
  <c r="E69" i="40"/>
  <c r="AI57" i="40"/>
  <c r="AH57" i="40"/>
  <c r="AG57" i="40"/>
  <c r="AF57" i="40"/>
  <c r="AE57" i="40"/>
  <c r="AD57" i="40"/>
  <c r="AC57" i="40"/>
  <c r="AB57" i="40"/>
  <c r="AA57" i="40"/>
  <c r="Z57" i="40"/>
  <c r="Y57" i="40"/>
  <c r="X57" i="40"/>
  <c r="W57" i="40"/>
  <c r="V57" i="40"/>
  <c r="U57" i="40"/>
  <c r="T57" i="40"/>
  <c r="S57" i="40"/>
  <c r="R57" i="40"/>
  <c r="Q57" i="40"/>
  <c r="P57" i="40"/>
  <c r="O57" i="40"/>
  <c r="N57" i="40"/>
  <c r="M57" i="40"/>
  <c r="L57" i="40"/>
  <c r="K57" i="40"/>
  <c r="J57" i="40"/>
  <c r="I57" i="40"/>
  <c r="H57" i="40"/>
  <c r="G57" i="40"/>
  <c r="F57" i="40"/>
  <c r="E57" i="40"/>
  <c r="AI45" i="40"/>
  <c r="AH45" i="40"/>
  <c r="AG45" i="40"/>
  <c r="AF45" i="40"/>
  <c r="AE45" i="40"/>
  <c r="AD45" i="40"/>
  <c r="AC45" i="40"/>
  <c r="AB45" i="40"/>
  <c r="AA45" i="40"/>
  <c r="Z45" i="40"/>
  <c r="Y45" i="40"/>
  <c r="X45" i="40"/>
  <c r="W45" i="40"/>
  <c r="V45" i="40"/>
  <c r="U45" i="40"/>
  <c r="T45" i="40"/>
  <c r="S45" i="40"/>
  <c r="R45" i="40"/>
  <c r="Q45" i="40"/>
  <c r="P45" i="40"/>
  <c r="O45" i="40"/>
  <c r="N45" i="40"/>
  <c r="M45" i="40"/>
  <c r="L45" i="40"/>
  <c r="K45" i="40"/>
  <c r="J45" i="40"/>
  <c r="I45" i="40"/>
  <c r="H45" i="40"/>
  <c r="G45" i="40"/>
  <c r="F45" i="40"/>
  <c r="E45" i="40"/>
  <c r="AI33" i="40"/>
  <c r="AH33" i="40"/>
  <c r="AG33" i="40"/>
  <c r="AF33" i="40"/>
  <c r="AE33" i="40"/>
  <c r="AD33" i="40"/>
  <c r="AC33" i="40"/>
  <c r="AB33" i="40"/>
  <c r="AA33" i="40"/>
  <c r="Z33" i="40"/>
  <c r="Y33" i="40"/>
  <c r="X33" i="40"/>
  <c r="W33" i="40"/>
  <c r="V33" i="40"/>
  <c r="U33" i="40"/>
  <c r="T33" i="40"/>
  <c r="S33" i="40"/>
  <c r="R33" i="40"/>
  <c r="Q33" i="40"/>
  <c r="P33" i="40"/>
  <c r="O33" i="40"/>
  <c r="N33" i="40"/>
  <c r="M33" i="40"/>
  <c r="L33" i="40"/>
  <c r="K33" i="40"/>
  <c r="J33" i="40"/>
  <c r="I33" i="40"/>
  <c r="H33" i="40"/>
  <c r="G33" i="40"/>
  <c r="F33" i="40"/>
  <c r="E33" i="40"/>
  <c r="AI21" i="40"/>
  <c r="Y21" i="40"/>
  <c r="AD21" i="40"/>
  <c r="AC21" i="40"/>
  <c r="AB21" i="40"/>
  <c r="AA21" i="40"/>
  <c r="Z21" i="40"/>
  <c r="X21" i="40"/>
  <c r="W21" i="40"/>
  <c r="V21" i="40"/>
  <c r="U21" i="40"/>
  <c r="T21" i="40"/>
  <c r="S21" i="40"/>
  <c r="R21" i="40"/>
  <c r="Q21" i="40"/>
  <c r="P21" i="40"/>
  <c r="O21" i="40"/>
  <c r="N21" i="40"/>
  <c r="M21" i="40"/>
  <c r="L21" i="40"/>
  <c r="K21" i="40"/>
  <c r="J21" i="40"/>
  <c r="I21" i="40"/>
  <c r="H21" i="40"/>
  <c r="G21" i="40"/>
  <c r="F21" i="40"/>
  <c r="E10" i="40"/>
  <c r="E21" i="40"/>
  <c r="E22" i="40"/>
  <c r="E34" i="40"/>
  <c r="Y130" i="39"/>
  <c r="Y136" i="39" s="1"/>
  <c r="I130" i="39"/>
  <c r="I136" i="39" s="1"/>
  <c r="AH129" i="39"/>
  <c r="AG129" i="39"/>
  <c r="AF129" i="39"/>
  <c r="AE129" i="39"/>
  <c r="AD129" i="39"/>
  <c r="AC129" i="39"/>
  <c r="AB129" i="39"/>
  <c r="AA129" i="39"/>
  <c r="Z129" i="39"/>
  <c r="Z130" i="39" s="1"/>
  <c r="Z136" i="39" s="1"/>
  <c r="Y129" i="39"/>
  <c r="X129" i="39"/>
  <c r="X130" i="39" s="1"/>
  <c r="X136" i="39" s="1"/>
  <c r="W129" i="39"/>
  <c r="V129" i="39"/>
  <c r="V130" i="39" s="1"/>
  <c r="V136" i="39" s="1"/>
  <c r="U129" i="39"/>
  <c r="T129" i="39"/>
  <c r="S129" i="39"/>
  <c r="R129" i="39"/>
  <c r="R130" i="39" s="1"/>
  <c r="R136" i="39" s="1"/>
  <c r="Q129" i="39"/>
  <c r="P129" i="39"/>
  <c r="P130" i="39" s="1"/>
  <c r="P136" i="39" s="1"/>
  <c r="O129" i="39"/>
  <c r="O130" i="39" s="1"/>
  <c r="O136" i="39" s="1"/>
  <c r="N129" i="39"/>
  <c r="N130" i="39" s="1"/>
  <c r="N136" i="39" s="1"/>
  <c r="M129" i="39"/>
  <c r="L129" i="39"/>
  <c r="K129" i="39"/>
  <c r="K130" i="39" s="1"/>
  <c r="K136" i="39" s="1"/>
  <c r="J129" i="39"/>
  <c r="J130" i="39" s="1"/>
  <c r="J136" i="39" s="1"/>
  <c r="I129" i="39"/>
  <c r="H129" i="39"/>
  <c r="H130" i="39" s="1"/>
  <c r="H136" i="39" s="1"/>
  <c r="G129" i="39"/>
  <c r="F129" i="39"/>
  <c r="E129" i="39"/>
  <c r="AH117" i="39"/>
  <c r="AG117" i="39"/>
  <c r="AF117" i="39"/>
  <c r="AE117" i="39"/>
  <c r="AD117" i="39"/>
  <c r="AD130" i="39" s="1"/>
  <c r="AD136" i="39" s="1"/>
  <c r="AC117" i="39"/>
  <c r="AC130" i="39" s="1"/>
  <c r="AC136" i="39" s="1"/>
  <c r="AB117" i="39"/>
  <c r="AA117" i="39"/>
  <c r="Z117" i="39"/>
  <c r="Y117" i="39"/>
  <c r="X117" i="39"/>
  <c r="W117" i="39"/>
  <c r="V117" i="39"/>
  <c r="U117" i="39"/>
  <c r="T117" i="39"/>
  <c r="S117" i="39"/>
  <c r="R117" i="39"/>
  <c r="Q117" i="39"/>
  <c r="P117" i="39"/>
  <c r="O117" i="39"/>
  <c r="N117" i="39"/>
  <c r="M117" i="39"/>
  <c r="L117" i="39"/>
  <c r="K117" i="39"/>
  <c r="J117" i="39"/>
  <c r="I117" i="39"/>
  <c r="H117" i="39"/>
  <c r="G117" i="39"/>
  <c r="F117" i="39"/>
  <c r="E117" i="39"/>
  <c r="AH105" i="39"/>
  <c r="AG105" i="39"/>
  <c r="AF105" i="39"/>
  <c r="AE105" i="39"/>
  <c r="AD105" i="39"/>
  <c r="AC105" i="39"/>
  <c r="AB105" i="39"/>
  <c r="AA105" i="39"/>
  <c r="Z105" i="39"/>
  <c r="Y105" i="39"/>
  <c r="X105" i="39"/>
  <c r="W105" i="39"/>
  <c r="V105" i="39"/>
  <c r="U105" i="39"/>
  <c r="T105" i="39"/>
  <c r="S105" i="39"/>
  <c r="R105" i="39"/>
  <c r="Q105" i="39"/>
  <c r="P105" i="39"/>
  <c r="O105" i="39"/>
  <c r="N105" i="39"/>
  <c r="M105" i="39"/>
  <c r="L105" i="39"/>
  <c r="K105" i="39"/>
  <c r="J105" i="39"/>
  <c r="I105" i="39"/>
  <c r="H105" i="39"/>
  <c r="G105" i="39"/>
  <c r="F105" i="39"/>
  <c r="E105" i="39"/>
  <c r="AH93" i="39"/>
  <c r="AG93" i="39"/>
  <c r="AF93" i="39"/>
  <c r="AE93" i="39"/>
  <c r="AD93" i="39"/>
  <c r="AC93" i="39"/>
  <c r="AB93" i="39"/>
  <c r="AA93" i="39"/>
  <c r="Z93" i="39"/>
  <c r="Y93" i="39"/>
  <c r="X93" i="39"/>
  <c r="W93" i="39"/>
  <c r="V93" i="39"/>
  <c r="U93" i="39"/>
  <c r="T93" i="39"/>
  <c r="S93" i="39"/>
  <c r="R93" i="39"/>
  <c r="Q93" i="39"/>
  <c r="P93" i="39"/>
  <c r="O93" i="39"/>
  <c r="N93" i="39"/>
  <c r="M93" i="39"/>
  <c r="L93" i="39"/>
  <c r="K93" i="39"/>
  <c r="J93" i="39"/>
  <c r="I93" i="39"/>
  <c r="H93" i="39"/>
  <c r="G93" i="39"/>
  <c r="F93" i="39"/>
  <c r="E93" i="39"/>
  <c r="AH81" i="39"/>
  <c r="AG81" i="39"/>
  <c r="AF81" i="39"/>
  <c r="AE81" i="39"/>
  <c r="AD81" i="39"/>
  <c r="AC81" i="39"/>
  <c r="AB81" i="39"/>
  <c r="AA81" i="39"/>
  <c r="Z81" i="39"/>
  <c r="Y81" i="39"/>
  <c r="X81" i="39"/>
  <c r="W81" i="39"/>
  <c r="V81" i="39"/>
  <c r="U81" i="39"/>
  <c r="T81" i="39"/>
  <c r="S81" i="39"/>
  <c r="R81" i="39"/>
  <c r="Q81" i="39"/>
  <c r="P81" i="39"/>
  <c r="O81" i="39"/>
  <c r="N81" i="39"/>
  <c r="M81" i="39"/>
  <c r="L81" i="39"/>
  <c r="K81" i="39"/>
  <c r="J81" i="39"/>
  <c r="I81" i="39"/>
  <c r="H81" i="39"/>
  <c r="G81" i="39"/>
  <c r="F81" i="39"/>
  <c r="E81" i="39"/>
  <c r="AH69" i="39"/>
  <c r="AG69" i="39"/>
  <c r="AF69" i="39"/>
  <c r="AE69" i="39"/>
  <c r="AD69" i="39"/>
  <c r="AC69" i="39"/>
  <c r="AB69" i="39"/>
  <c r="AA69" i="39"/>
  <c r="Z69" i="39"/>
  <c r="Y69" i="39"/>
  <c r="X69" i="39"/>
  <c r="W69" i="39"/>
  <c r="V69" i="39"/>
  <c r="U69" i="39"/>
  <c r="T69" i="39"/>
  <c r="S69" i="39"/>
  <c r="R69" i="39"/>
  <c r="Q69" i="39"/>
  <c r="P69" i="39"/>
  <c r="O69" i="39"/>
  <c r="N69" i="39"/>
  <c r="M69" i="39"/>
  <c r="L69" i="39"/>
  <c r="K69" i="39"/>
  <c r="J69" i="39"/>
  <c r="I69" i="39"/>
  <c r="H69" i="39"/>
  <c r="G69" i="39"/>
  <c r="F69" i="39"/>
  <c r="E69" i="39"/>
  <c r="AH57" i="39"/>
  <c r="AG57" i="39"/>
  <c r="AF57" i="39"/>
  <c r="AE57" i="39"/>
  <c r="AD57" i="39"/>
  <c r="AC57" i="39"/>
  <c r="AB57" i="39"/>
  <c r="AA57" i="39"/>
  <c r="Z57" i="39"/>
  <c r="Y57" i="39"/>
  <c r="X57" i="39"/>
  <c r="W57" i="39"/>
  <c r="V57" i="39"/>
  <c r="U57" i="39"/>
  <c r="T57" i="39"/>
  <c r="S57" i="39"/>
  <c r="R57" i="39"/>
  <c r="Q57" i="39"/>
  <c r="P57" i="39"/>
  <c r="O57" i="39"/>
  <c r="N57" i="39"/>
  <c r="M57" i="39"/>
  <c r="L57" i="39"/>
  <c r="K57" i="39"/>
  <c r="J57" i="39"/>
  <c r="I57" i="39"/>
  <c r="H57" i="39"/>
  <c r="G57" i="39"/>
  <c r="F57" i="39"/>
  <c r="E57" i="39"/>
  <c r="AH45" i="39"/>
  <c r="AG45" i="39"/>
  <c r="AF45" i="39"/>
  <c r="AE45" i="39"/>
  <c r="AD45" i="39"/>
  <c r="AC45" i="39"/>
  <c r="AB45" i="39"/>
  <c r="AA45" i="39"/>
  <c r="Z45" i="39"/>
  <c r="Y45" i="39"/>
  <c r="X45" i="39"/>
  <c r="W45" i="39"/>
  <c r="V45" i="39"/>
  <c r="U45" i="39"/>
  <c r="T45" i="39"/>
  <c r="S45" i="39"/>
  <c r="R45" i="39"/>
  <c r="Q45" i="39"/>
  <c r="P45" i="39"/>
  <c r="O45" i="39"/>
  <c r="N45" i="39"/>
  <c r="M45" i="39"/>
  <c r="L45" i="39"/>
  <c r="K45" i="39"/>
  <c r="J45" i="39"/>
  <c r="I45" i="39"/>
  <c r="H45" i="39"/>
  <c r="G45" i="39"/>
  <c r="F45" i="39"/>
  <c r="E45" i="39"/>
  <c r="AH33" i="39"/>
  <c r="AG33" i="39"/>
  <c r="AF33" i="39"/>
  <c r="AE33" i="39"/>
  <c r="AD33" i="39"/>
  <c r="AC33" i="39"/>
  <c r="AB33" i="39"/>
  <c r="AA33" i="39"/>
  <c r="Z33" i="39"/>
  <c r="Y33" i="39"/>
  <c r="X33" i="39"/>
  <c r="W33" i="39"/>
  <c r="V33" i="39"/>
  <c r="U33" i="39"/>
  <c r="T33" i="39"/>
  <c r="S33" i="39"/>
  <c r="R33" i="39"/>
  <c r="Q33" i="39"/>
  <c r="P33" i="39"/>
  <c r="O33" i="39"/>
  <c r="N33" i="39"/>
  <c r="M33" i="39"/>
  <c r="L33" i="39"/>
  <c r="K33" i="39"/>
  <c r="J33" i="39"/>
  <c r="I33" i="39"/>
  <c r="H33" i="39"/>
  <c r="G33" i="39"/>
  <c r="F33" i="39"/>
  <c r="E33" i="39"/>
  <c r="AF21" i="39"/>
  <c r="AE21" i="39"/>
  <c r="AD21" i="39"/>
  <c r="AC21" i="39"/>
  <c r="Z21" i="39"/>
  <c r="Y21" i="39"/>
  <c r="X21" i="39"/>
  <c r="V21" i="39"/>
  <c r="K21" i="39"/>
  <c r="J21" i="39"/>
  <c r="I21" i="39"/>
  <c r="H21" i="39"/>
  <c r="R21" i="39"/>
  <c r="Q21" i="39"/>
  <c r="P21" i="39"/>
  <c r="O21" i="39"/>
  <c r="N21" i="39"/>
  <c r="AI129" i="38"/>
  <c r="AH129" i="38"/>
  <c r="AH130" i="38" s="1"/>
  <c r="AH136" i="38" s="1"/>
  <c r="AG129" i="38"/>
  <c r="AG130" i="38" s="1"/>
  <c r="AG136" i="38" s="1"/>
  <c r="AF129" i="38"/>
  <c r="AF130" i="38" s="1"/>
  <c r="AF136" i="38" s="1"/>
  <c r="AE129" i="38"/>
  <c r="AD129" i="38"/>
  <c r="AC129" i="38"/>
  <c r="AB129" i="38"/>
  <c r="AB130" i="38" s="1"/>
  <c r="AB136" i="38" s="1"/>
  <c r="AA129" i="38"/>
  <c r="Z129" i="38"/>
  <c r="Z130" i="38" s="1"/>
  <c r="Z136" i="38" s="1"/>
  <c r="Y129" i="38"/>
  <c r="Y130" i="38" s="1"/>
  <c r="Y136" i="38" s="1"/>
  <c r="X129" i="38"/>
  <c r="X130" i="38" s="1"/>
  <c r="X136" i="38" s="1"/>
  <c r="W129" i="38"/>
  <c r="V129" i="38"/>
  <c r="V130" i="38" s="1"/>
  <c r="V136" i="38" s="1"/>
  <c r="U129" i="38"/>
  <c r="U130" i="38" s="1"/>
  <c r="U136" i="38" s="1"/>
  <c r="T129" i="38"/>
  <c r="T130" i="38" s="1"/>
  <c r="T136" i="38" s="1"/>
  <c r="S129" i="38"/>
  <c r="R129" i="38"/>
  <c r="R130" i="38" s="1"/>
  <c r="R136" i="38" s="1"/>
  <c r="Q129" i="38"/>
  <c r="Q130" i="38" s="1"/>
  <c r="Q136" i="38" s="1"/>
  <c r="P129" i="38"/>
  <c r="P130" i="38" s="1"/>
  <c r="P136" i="38" s="1"/>
  <c r="O129" i="38"/>
  <c r="N129" i="38"/>
  <c r="N130" i="38" s="1"/>
  <c r="N136" i="38" s="1"/>
  <c r="M129" i="38"/>
  <c r="M130" i="38" s="1"/>
  <c r="M136" i="38" s="1"/>
  <c r="L129" i="38"/>
  <c r="L130" i="38" s="1"/>
  <c r="L136" i="38" s="1"/>
  <c r="K129" i="38"/>
  <c r="J129" i="38"/>
  <c r="J130" i="38" s="1"/>
  <c r="J136" i="38" s="1"/>
  <c r="I129" i="38"/>
  <c r="I130" i="38" s="1"/>
  <c r="I136" i="38" s="1"/>
  <c r="H129" i="38"/>
  <c r="H130" i="38" s="1"/>
  <c r="H136" i="38" s="1"/>
  <c r="G129" i="38"/>
  <c r="F129" i="38"/>
  <c r="F130" i="38" s="1"/>
  <c r="F136" i="38" s="1"/>
  <c r="E129" i="38"/>
  <c r="E130" i="38" s="1"/>
  <c r="E136" i="38" s="1"/>
  <c r="AI117" i="38"/>
  <c r="AH117" i="38"/>
  <c r="AG117" i="38"/>
  <c r="AF117" i="38"/>
  <c r="AE117" i="38"/>
  <c r="AD117" i="38"/>
  <c r="AC117" i="38"/>
  <c r="AB117" i="38"/>
  <c r="AA117" i="38"/>
  <c r="Z117" i="38"/>
  <c r="Y117" i="38"/>
  <c r="X117" i="38"/>
  <c r="W117" i="38"/>
  <c r="V117" i="38"/>
  <c r="U117" i="38"/>
  <c r="T117" i="38"/>
  <c r="S117" i="38"/>
  <c r="R117" i="38"/>
  <c r="Q117" i="38"/>
  <c r="P117" i="38"/>
  <c r="O117" i="38"/>
  <c r="N117" i="38"/>
  <c r="M117" i="38"/>
  <c r="L117" i="38"/>
  <c r="K117" i="38"/>
  <c r="J117" i="38"/>
  <c r="I117" i="38"/>
  <c r="H117" i="38"/>
  <c r="G117" i="38"/>
  <c r="F117" i="38"/>
  <c r="E117" i="38"/>
  <c r="AI105" i="38"/>
  <c r="AH105" i="38"/>
  <c r="AG105" i="38"/>
  <c r="AF105" i="38"/>
  <c r="AE105" i="38"/>
  <c r="AD105" i="38"/>
  <c r="AC105" i="38"/>
  <c r="AB105" i="38"/>
  <c r="AA105" i="38"/>
  <c r="Z105" i="38"/>
  <c r="Y105" i="38"/>
  <c r="X105" i="38"/>
  <c r="W105" i="38"/>
  <c r="V105" i="38"/>
  <c r="U105" i="38"/>
  <c r="T105" i="38"/>
  <c r="S105" i="38"/>
  <c r="R105" i="38"/>
  <c r="Q105" i="38"/>
  <c r="P105" i="38"/>
  <c r="O105" i="38"/>
  <c r="N105" i="38"/>
  <c r="M105" i="38"/>
  <c r="L105" i="38"/>
  <c r="K105" i="38"/>
  <c r="J105" i="38"/>
  <c r="I105" i="38"/>
  <c r="H105" i="38"/>
  <c r="G105" i="38"/>
  <c r="F105" i="38"/>
  <c r="E105" i="38"/>
  <c r="AI93" i="38"/>
  <c r="AH93" i="38"/>
  <c r="AG93" i="38"/>
  <c r="AF93" i="38"/>
  <c r="AE93" i="38"/>
  <c r="AD93" i="38"/>
  <c r="AC93" i="38"/>
  <c r="AB93" i="38"/>
  <c r="AA93" i="38"/>
  <c r="AA130" i="38" s="1"/>
  <c r="AA136" i="38" s="1"/>
  <c r="Z93" i="38"/>
  <c r="Y93" i="38"/>
  <c r="X93" i="38"/>
  <c r="W93" i="38"/>
  <c r="W130" i="38" s="1"/>
  <c r="W136" i="38" s="1"/>
  <c r="V93" i="38"/>
  <c r="U93" i="38"/>
  <c r="T93" i="38"/>
  <c r="S93" i="38"/>
  <c r="S130" i="38" s="1"/>
  <c r="S136" i="38" s="1"/>
  <c r="R93" i="38"/>
  <c r="Q93" i="38"/>
  <c r="P93" i="38"/>
  <c r="O93" i="38"/>
  <c r="O130" i="38" s="1"/>
  <c r="O136" i="38" s="1"/>
  <c r="N93" i="38"/>
  <c r="M93" i="38"/>
  <c r="L93" i="38"/>
  <c r="K93" i="38"/>
  <c r="K130" i="38" s="1"/>
  <c r="K136" i="38" s="1"/>
  <c r="J93" i="38"/>
  <c r="I93" i="38"/>
  <c r="H93" i="38"/>
  <c r="G93" i="38"/>
  <c r="G130" i="38" s="1"/>
  <c r="G136" i="38" s="1"/>
  <c r="F93" i="38"/>
  <c r="E93" i="38"/>
  <c r="AI81" i="38"/>
  <c r="AH81" i="38"/>
  <c r="AG81" i="38"/>
  <c r="AF81" i="38"/>
  <c r="AE81" i="38"/>
  <c r="AD81" i="38"/>
  <c r="AC81" i="38"/>
  <c r="AB81" i="38"/>
  <c r="AA81" i="38"/>
  <c r="Z81" i="38"/>
  <c r="Y81" i="38"/>
  <c r="X81" i="38"/>
  <c r="W81" i="38"/>
  <c r="V81" i="38"/>
  <c r="U81" i="38"/>
  <c r="T81" i="38"/>
  <c r="S81" i="38"/>
  <c r="R81" i="38"/>
  <c r="Q81" i="38"/>
  <c r="P81" i="38"/>
  <c r="O81" i="38"/>
  <c r="N81" i="38"/>
  <c r="M81" i="38"/>
  <c r="L81" i="38"/>
  <c r="K81" i="38"/>
  <c r="J81" i="38"/>
  <c r="I81" i="38"/>
  <c r="H81" i="38"/>
  <c r="G81" i="38"/>
  <c r="F81" i="38"/>
  <c r="E81" i="38"/>
  <c r="AI69" i="38"/>
  <c r="AH69" i="38"/>
  <c r="AG69" i="38"/>
  <c r="AF69" i="38"/>
  <c r="AE69" i="38"/>
  <c r="AD69"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AI57" i="38"/>
  <c r="AH57" i="38"/>
  <c r="AG57" i="38"/>
  <c r="AF57" i="38"/>
  <c r="AE57" i="38"/>
  <c r="AD57" i="38"/>
  <c r="AC57" i="38"/>
  <c r="AB57" i="38"/>
  <c r="AA57" i="38"/>
  <c r="Z57" i="38"/>
  <c r="Y57" i="38"/>
  <c r="X57" i="38"/>
  <c r="W57" i="38"/>
  <c r="V57" i="38"/>
  <c r="U57" i="38"/>
  <c r="T57" i="38"/>
  <c r="S57" i="38"/>
  <c r="R57" i="38"/>
  <c r="Q57" i="38"/>
  <c r="P57" i="38"/>
  <c r="O57" i="38"/>
  <c r="N57" i="38"/>
  <c r="M57" i="38"/>
  <c r="L57" i="38"/>
  <c r="K57" i="38"/>
  <c r="J57" i="38"/>
  <c r="I57" i="38"/>
  <c r="H57" i="38"/>
  <c r="G57" i="38"/>
  <c r="F57" i="38"/>
  <c r="E57" i="38"/>
  <c r="AI45" i="38"/>
  <c r="AH45" i="38"/>
  <c r="AG45" i="38"/>
  <c r="AF45" i="38"/>
  <c r="AE45" i="38"/>
  <c r="AD45" i="38"/>
  <c r="AC45" i="38"/>
  <c r="AB45" i="38"/>
  <c r="AA45" i="38"/>
  <c r="Z45" i="38"/>
  <c r="Y45" i="38"/>
  <c r="X45" i="38"/>
  <c r="W45" i="38"/>
  <c r="V45" i="38"/>
  <c r="U45" i="38"/>
  <c r="T45" i="38"/>
  <c r="S45" i="38"/>
  <c r="R45" i="38"/>
  <c r="Q45" i="38"/>
  <c r="P45" i="38"/>
  <c r="O45" i="38"/>
  <c r="N45" i="38"/>
  <c r="M45" i="38"/>
  <c r="L45" i="38"/>
  <c r="K45" i="38"/>
  <c r="J45" i="38"/>
  <c r="I45" i="38"/>
  <c r="H45" i="38"/>
  <c r="G45" i="38"/>
  <c r="F45" i="38"/>
  <c r="E45" i="38"/>
  <c r="AI33" i="38"/>
  <c r="AH33" i="38"/>
  <c r="AG33" i="38"/>
  <c r="AF33" i="38"/>
  <c r="AE33" i="38"/>
  <c r="AD33" i="38"/>
  <c r="AC33" i="38"/>
  <c r="AB33" i="38"/>
  <c r="AA33" i="38"/>
  <c r="Z33" i="38"/>
  <c r="Y33" i="38"/>
  <c r="X33" i="38"/>
  <c r="W33" i="38"/>
  <c r="V33" i="38"/>
  <c r="U33" i="38"/>
  <c r="T33" i="38"/>
  <c r="S33" i="38"/>
  <c r="R33" i="38"/>
  <c r="Q33" i="38"/>
  <c r="P33" i="38"/>
  <c r="O33" i="38"/>
  <c r="N33" i="38"/>
  <c r="M33" i="38"/>
  <c r="L33" i="38"/>
  <c r="K33" i="38"/>
  <c r="J33" i="38"/>
  <c r="I33" i="38"/>
  <c r="H33" i="38"/>
  <c r="G33" i="38"/>
  <c r="F33" i="38"/>
  <c r="E33" i="38"/>
  <c r="AG21" i="38"/>
  <c r="AF21" i="38"/>
  <c r="AB21" i="38"/>
  <c r="AA21" i="38"/>
  <c r="Z21" i="38"/>
  <c r="Y21" i="38"/>
  <c r="X21" i="38"/>
  <c r="W21" i="38"/>
  <c r="V21" i="38"/>
  <c r="U21" i="38"/>
  <c r="T21" i="38"/>
  <c r="S21" i="38"/>
  <c r="R21" i="38"/>
  <c r="Q21" i="38"/>
  <c r="P21" i="38"/>
  <c r="O21" i="38"/>
  <c r="N21" i="38"/>
  <c r="M21" i="38"/>
  <c r="L21" i="38"/>
  <c r="K21" i="38"/>
  <c r="J21" i="38"/>
  <c r="I21" i="38"/>
  <c r="H21" i="38"/>
  <c r="G21" i="38"/>
  <c r="F21" i="38"/>
  <c r="E21" i="38"/>
  <c r="AH21" i="38"/>
  <c r="AI21" i="38"/>
  <c r="AG129" i="37"/>
  <c r="AG130" i="37" s="1"/>
  <c r="AG136" i="37" s="1"/>
  <c r="AF129" i="37"/>
  <c r="AE129" i="37"/>
  <c r="AD129" i="37"/>
  <c r="AC129" i="37"/>
  <c r="AB129" i="37"/>
  <c r="AA129" i="37"/>
  <c r="AA130" i="37" s="1"/>
  <c r="AA136" i="37" s="1"/>
  <c r="Z129" i="37"/>
  <c r="Z130" i="37" s="1"/>
  <c r="Z136" i="37" s="1"/>
  <c r="Y129" i="37"/>
  <c r="Y130" i="37" s="1"/>
  <c r="Y136" i="37" s="1"/>
  <c r="X129" i="37"/>
  <c r="W129" i="37"/>
  <c r="W130" i="37" s="1"/>
  <c r="W136" i="37" s="1"/>
  <c r="V129" i="37"/>
  <c r="V130" i="37" s="1"/>
  <c r="V136" i="37" s="1"/>
  <c r="U129" i="37"/>
  <c r="U130" i="37" s="1"/>
  <c r="U136" i="37" s="1"/>
  <c r="T129" i="37"/>
  <c r="S129" i="37"/>
  <c r="S130" i="37" s="1"/>
  <c r="S136" i="37" s="1"/>
  <c r="R129" i="37"/>
  <c r="R130" i="37" s="1"/>
  <c r="R136" i="37" s="1"/>
  <c r="Q129" i="37"/>
  <c r="Q130" i="37" s="1"/>
  <c r="Q136" i="37" s="1"/>
  <c r="P129" i="37"/>
  <c r="O129" i="37"/>
  <c r="O130" i="37" s="1"/>
  <c r="O136" i="37" s="1"/>
  <c r="N129" i="37"/>
  <c r="N130" i="37" s="1"/>
  <c r="N136" i="37" s="1"/>
  <c r="M129" i="37"/>
  <c r="M130" i="37" s="1"/>
  <c r="M136" i="37" s="1"/>
  <c r="L129" i="37"/>
  <c r="K129" i="37"/>
  <c r="K130" i="37" s="1"/>
  <c r="K136" i="37" s="1"/>
  <c r="J129" i="37"/>
  <c r="J130" i="37" s="1"/>
  <c r="J136" i="37" s="1"/>
  <c r="I129" i="37"/>
  <c r="I130" i="37" s="1"/>
  <c r="I136" i="37" s="1"/>
  <c r="H129" i="37"/>
  <c r="G129" i="37"/>
  <c r="G130" i="37" s="1"/>
  <c r="G136" i="37" s="1"/>
  <c r="F129" i="37"/>
  <c r="F130" i="37" s="1"/>
  <c r="F136" i="37" s="1"/>
  <c r="E129" i="37"/>
  <c r="E130" i="37" s="1"/>
  <c r="E136" i="37" s="1"/>
  <c r="AG117" i="37"/>
  <c r="AF117" i="37"/>
  <c r="AE117" i="37"/>
  <c r="AD117" i="37"/>
  <c r="AC117" i="37"/>
  <c r="AB117" i="37"/>
  <c r="AA117" i="37"/>
  <c r="Z117" i="37"/>
  <c r="Y117" i="37"/>
  <c r="X117" i="37"/>
  <c r="W117" i="37"/>
  <c r="V117" i="37"/>
  <c r="U117" i="37"/>
  <c r="T117" i="37"/>
  <c r="S117" i="37"/>
  <c r="R117" i="37"/>
  <c r="Q117" i="37"/>
  <c r="P117" i="37"/>
  <c r="O117" i="37"/>
  <c r="N117" i="37"/>
  <c r="M117" i="37"/>
  <c r="L117" i="37"/>
  <c r="K117" i="37"/>
  <c r="J117" i="37"/>
  <c r="I117" i="37"/>
  <c r="H117" i="37"/>
  <c r="G117" i="37"/>
  <c r="F117" i="37"/>
  <c r="E117" i="37"/>
  <c r="AG105" i="37"/>
  <c r="AF105" i="37"/>
  <c r="AE105" i="37"/>
  <c r="AD105" i="37"/>
  <c r="AC105" i="37"/>
  <c r="AB105" i="37"/>
  <c r="AA105" i="37"/>
  <c r="Z105" i="37"/>
  <c r="Y105" i="37"/>
  <c r="X105" i="37"/>
  <c r="W105" i="37"/>
  <c r="V105" i="37"/>
  <c r="U105" i="37"/>
  <c r="T105" i="37"/>
  <c r="S105" i="37"/>
  <c r="R105" i="37"/>
  <c r="Q105" i="37"/>
  <c r="P105" i="37"/>
  <c r="O105" i="37"/>
  <c r="N105" i="37"/>
  <c r="M105" i="37"/>
  <c r="L105" i="37"/>
  <c r="K105" i="37"/>
  <c r="J105" i="37"/>
  <c r="I105" i="37"/>
  <c r="H105" i="37"/>
  <c r="G105" i="37"/>
  <c r="F105" i="37"/>
  <c r="E105" i="37"/>
  <c r="AG93" i="37"/>
  <c r="AF93" i="37"/>
  <c r="AE93" i="37"/>
  <c r="AD93" i="37"/>
  <c r="AC93" i="37"/>
  <c r="AB93" i="37"/>
  <c r="AB130" i="37" s="1"/>
  <c r="AB136" i="37" s="1"/>
  <c r="AA93" i="37"/>
  <c r="Z93" i="37"/>
  <c r="Y93" i="37"/>
  <c r="X93" i="37"/>
  <c r="X130" i="37" s="1"/>
  <c r="X136" i="37" s="1"/>
  <c r="W93" i="37"/>
  <c r="V93" i="37"/>
  <c r="U93" i="37"/>
  <c r="T93" i="37"/>
  <c r="T130" i="37" s="1"/>
  <c r="T136" i="37" s="1"/>
  <c r="S93" i="37"/>
  <c r="R93" i="37"/>
  <c r="Q93" i="37"/>
  <c r="P93" i="37"/>
  <c r="P130" i="37" s="1"/>
  <c r="P136" i="37" s="1"/>
  <c r="O93" i="37"/>
  <c r="N93" i="37"/>
  <c r="M93" i="37"/>
  <c r="L93" i="37"/>
  <c r="L130" i="37" s="1"/>
  <c r="L136" i="37" s="1"/>
  <c r="K93" i="37"/>
  <c r="J93" i="37"/>
  <c r="I93" i="37"/>
  <c r="H93" i="37"/>
  <c r="H130" i="37" s="1"/>
  <c r="H136" i="37" s="1"/>
  <c r="G93" i="37"/>
  <c r="F93" i="37"/>
  <c r="E93" i="37"/>
  <c r="AG81" i="37"/>
  <c r="AF81" i="37"/>
  <c r="AE81" i="37"/>
  <c r="AD81" i="37"/>
  <c r="AC81" i="37"/>
  <c r="AB81" i="37"/>
  <c r="AA81" i="37"/>
  <c r="Z81" i="37"/>
  <c r="Y81" i="37"/>
  <c r="X81" i="37"/>
  <c r="W81" i="37"/>
  <c r="V81" i="37"/>
  <c r="U81" i="37"/>
  <c r="T81" i="37"/>
  <c r="S81" i="37"/>
  <c r="R81" i="37"/>
  <c r="Q81" i="37"/>
  <c r="P81" i="37"/>
  <c r="O81" i="37"/>
  <c r="N81" i="37"/>
  <c r="M81" i="37"/>
  <c r="L81" i="37"/>
  <c r="K81" i="37"/>
  <c r="J81" i="37"/>
  <c r="I81" i="37"/>
  <c r="H81" i="37"/>
  <c r="G81" i="37"/>
  <c r="F81" i="37"/>
  <c r="E81" i="37"/>
  <c r="AG69" i="37"/>
  <c r="AF69" i="37"/>
  <c r="AE69" i="37"/>
  <c r="AD69" i="37"/>
  <c r="AC69" i="37"/>
  <c r="AB69" i="37"/>
  <c r="AA69" i="37"/>
  <c r="Z69" i="37"/>
  <c r="Y69" i="37"/>
  <c r="X69" i="37"/>
  <c r="W69" i="37"/>
  <c r="V69" i="37"/>
  <c r="U69" i="37"/>
  <c r="T69" i="37"/>
  <c r="S69" i="37"/>
  <c r="R69" i="37"/>
  <c r="Q69" i="37"/>
  <c r="P69" i="37"/>
  <c r="O69" i="37"/>
  <c r="N69" i="37"/>
  <c r="M69" i="37"/>
  <c r="L69" i="37"/>
  <c r="K69" i="37"/>
  <c r="J69" i="37"/>
  <c r="I69" i="37"/>
  <c r="H69" i="37"/>
  <c r="G69" i="37"/>
  <c r="F69" i="37"/>
  <c r="E69" i="37"/>
  <c r="AG57" i="37"/>
  <c r="AF57" i="37"/>
  <c r="AE57" i="37"/>
  <c r="AD57" i="37"/>
  <c r="AC57" i="37"/>
  <c r="AB57" i="37"/>
  <c r="AA57" i="37"/>
  <c r="Z57" i="37"/>
  <c r="Y57" i="37"/>
  <c r="X57" i="37"/>
  <c r="W57" i="37"/>
  <c r="V57" i="37"/>
  <c r="U57" i="37"/>
  <c r="T57" i="37"/>
  <c r="S57" i="37"/>
  <c r="R57" i="37"/>
  <c r="Q57" i="37"/>
  <c r="P57" i="37"/>
  <c r="O57" i="37"/>
  <c r="N57" i="37"/>
  <c r="M57" i="37"/>
  <c r="L57" i="37"/>
  <c r="K57" i="37"/>
  <c r="J57" i="37"/>
  <c r="I57" i="37"/>
  <c r="H57" i="37"/>
  <c r="G57" i="37"/>
  <c r="F57" i="37"/>
  <c r="E57" i="37"/>
  <c r="AG45" i="37"/>
  <c r="AF45" i="37"/>
  <c r="AE45" i="37"/>
  <c r="AD45" i="37"/>
  <c r="AC45" i="37"/>
  <c r="AB45" i="37"/>
  <c r="AA45" i="37"/>
  <c r="Z45" i="37"/>
  <c r="Y45" i="37"/>
  <c r="X45" i="37"/>
  <c r="W45" i="37"/>
  <c r="V45" i="37"/>
  <c r="U45" i="37"/>
  <c r="T45" i="37"/>
  <c r="S45" i="37"/>
  <c r="R45" i="37"/>
  <c r="Q45" i="37"/>
  <c r="P45" i="37"/>
  <c r="O45" i="37"/>
  <c r="N45" i="37"/>
  <c r="M45" i="37"/>
  <c r="L45" i="37"/>
  <c r="K45" i="37"/>
  <c r="J45" i="37"/>
  <c r="I45" i="37"/>
  <c r="H45" i="37"/>
  <c r="G45" i="37"/>
  <c r="F45" i="37"/>
  <c r="E45" i="37"/>
  <c r="AG33" i="37"/>
  <c r="AF33" i="37"/>
  <c r="AE33" i="37"/>
  <c r="AD33" i="37"/>
  <c r="AC33" i="37"/>
  <c r="AB33" i="37"/>
  <c r="AA33" i="37"/>
  <c r="Z33" i="37"/>
  <c r="Y33" i="37"/>
  <c r="X33" i="37"/>
  <c r="W33" i="37"/>
  <c r="V33" i="37"/>
  <c r="U33" i="37"/>
  <c r="T33" i="37"/>
  <c r="S33" i="37"/>
  <c r="R33" i="37"/>
  <c r="Q33" i="37"/>
  <c r="P33" i="37"/>
  <c r="O33" i="37"/>
  <c r="N33" i="37"/>
  <c r="M33" i="37"/>
  <c r="L33" i="37"/>
  <c r="K33" i="37"/>
  <c r="J33" i="37"/>
  <c r="I33" i="37"/>
  <c r="H33" i="37"/>
  <c r="G33" i="37"/>
  <c r="F33" i="37"/>
  <c r="E33" i="37"/>
  <c r="AB21" i="37"/>
  <c r="AA21" i="37"/>
  <c r="Z21" i="37"/>
  <c r="Y21" i="37"/>
  <c r="X21" i="37"/>
  <c r="W21" i="37"/>
  <c r="V21" i="37"/>
  <c r="U21" i="37"/>
  <c r="T21" i="37"/>
  <c r="S21" i="37"/>
  <c r="R21" i="37"/>
  <c r="Q21" i="37"/>
  <c r="P21" i="37"/>
  <c r="O21" i="37"/>
  <c r="N21" i="37"/>
  <c r="M21" i="37"/>
  <c r="L21" i="37"/>
  <c r="K21" i="37"/>
  <c r="J21" i="37"/>
  <c r="I21" i="37"/>
  <c r="H21" i="37"/>
  <c r="G21" i="37"/>
  <c r="F21" i="37"/>
  <c r="E21" i="37"/>
  <c r="AG21" i="37"/>
  <c r="E10" i="37"/>
  <c r="E22" i="37"/>
  <c r="F16" i="36"/>
  <c r="AE21" i="27"/>
  <c r="AD21" i="27"/>
  <c r="AC21" i="27"/>
  <c r="AB21" i="27"/>
  <c r="AA21" i="27"/>
  <c r="Z21" i="27"/>
  <c r="Y21" i="27"/>
  <c r="X21" i="27"/>
  <c r="W21" i="27"/>
  <c r="V21" i="27"/>
  <c r="U21" i="27"/>
  <c r="T21" i="27"/>
  <c r="S21" i="27"/>
  <c r="R21" i="27"/>
  <c r="Q21" i="27"/>
  <c r="P21" i="27"/>
  <c r="O21" i="27"/>
  <c r="AE33" i="27"/>
  <c r="AD33" i="27"/>
  <c r="AC33" i="27"/>
  <c r="AB33" i="27"/>
  <c r="AA33" i="27"/>
  <c r="Z33" i="27"/>
  <c r="Y33" i="27"/>
  <c r="X33" i="27"/>
  <c r="W33" i="27"/>
  <c r="V33" i="27"/>
  <c r="U33" i="27"/>
  <c r="T33" i="27"/>
  <c r="S33" i="27"/>
  <c r="R33" i="27"/>
  <c r="Q33" i="27"/>
  <c r="P33" i="27"/>
  <c r="O33" i="27"/>
  <c r="AE45" i="27"/>
  <c r="AD45" i="27"/>
  <c r="AC45" i="27"/>
  <c r="AB45" i="27"/>
  <c r="AA45" i="27"/>
  <c r="Z45" i="27"/>
  <c r="Y45" i="27"/>
  <c r="X45" i="27"/>
  <c r="W45" i="27"/>
  <c r="V45" i="27"/>
  <c r="U45" i="27"/>
  <c r="T45" i="27"/>
  <c r="S45" i="27"/>
  <c r="R45" i="27"/>
  <c r="Q45" i="27"/>
  <c r="P45" i="27"/>
  <c r="O45" i="27"/>
  <c r="AE57" i="27"/>
  <c r="AD57" i="27"/>
  <c r="AC57" i="27"/>
  <c r="AB57" i="27"/>
  <c r="AA57" i="27"/>
  <c r="Z57" i="27"/>
  <c r="Y57" i="27"/>
  <c r="X57" i="27"/>
  <c r="W57" i="27"/>
  <c r="V57" i="27"/>
  <c r="U57" i="27"/>
  <c r="T57" i="27"/>
  <c r="S57" i="27"/>
  <c r="R57" i="27"/>
  <c r="Q57" i="27"/>
  <c r="P57" i="27"/>
  <c r="O57" i="27"/>
  <c r="AE69" i="27"/>
  <c r="AD69" i="27"/>
  <c r="AC69" i="27"/>
  <c r="AB69" i="27"/>
  <c r="AA69" i="27"/>
  <c r="Z69" i="27"/>
  <c r="Y69" i="27"/>
  <c r="X69" i="27"/>
  <c r="W69" i="27"/>
  <c r="V69" i="27"/>
  <c r="U69" i="27"/>
  <c r="T69" i="27"/>
  <c r="S69" i="27"/>
  <c r="R69" i="27"/>
  <c r="Q69" i="27"/>
  <c r="P69" i="27"/>
  <c r="O69" i="27"/>
  <c r="AE81" i="27"/>
  <c r="AD81" i="27"/>
  <c r="AC81" i="27"/>
  <c r="AB81" i="27"/>
  <c r="AA81" i="27"/>
  <c r="Z81" i="27"/>
  <c r="Y81" i="27"/>
  <c r="X81" i="27"/>
  <c r="W81" i="27"/>
  <c r="V81" i="27"/>
  <c r="U81" i="27"/>
  <c r="T81" i="27"/>
  <c r="S81" i="27"/>
  <c r="R81" i="27"/>
  <c r="Q81" i="27"/>
  <c r="P81" i="27"/>
  <c r="O81" i="27"/>
  <c r="AE93" i="27"/>
  <c r="AD93" i="27"/>
  <c r="AC93" i="27"/>
  <c r="AB93" i="27"/>
  <c r="AA93" i="27"/>
  <c r="Z93" i="27"/>
  <c r="Y93" i="27"/>
  <c r="X93" i="27"/>
  <c r="W93" i="27"/>
  <c r="V93" i="27"/>
  <c r="U93" i="27"/>
  <c r="T93" i="27"/>
  <c r="S93" i="27"/>
  <c r="R93" i="27"/>
  <c r="R130" i="27" s="1"/>
  <c r="R136" i="27" s="1"/>
  <c r="Q93" i="27"/>
  <c r="P93" i="27"/>
  <c r="O93" i="27"/>
  <c r="AE105" i="27"/>
  <c r="AE130" i="27" s="1"/>
  <c r="AE136" i="27" s="1"/>
  <c r="AD105" i="27"/>
  <c r="AC105" i="27"/>
  <c r="AB105" i="27"/>
  <c r="AA105" i="27"/>
  <c r="Z105" i="27"/>
  <c r="Y105" i="27"/>
  <c r="X105" i="27"/>
  <c r="W105" i="27"/>
  <c r="V105" i="27"/>
  <c r="U105" i="27"/>
  <c r="T105" i="27"/>
  <c r="S105" i="27"/>
  <c r="R105" i="27"/>
  <c r="Q105" i="27"/>
  <c r="P105" i="27"/>
  <c r="O105" i="27"/>
  <c r="AE117" i="27"/>
  <c r="AD117" i="27"/>
  <c r="AC117" i="27"/>
  <c r="AB117" i="27"/>
  <c r="AA117" i="27"/>
  <c r="Z117" i="27"/>
  <c r="Y117" i="27"/>
  <c r="X117" i="27"/>
  <c r="W117" i="27"/>
  <c r="V117" i="27"/>
  <c r="U117" i="27"/>
  <c r="T117" i="27"/>
  <c r="S117" i="27"/>
  <c r="R117" i="27"/>
  <c r="Q117" i="27"/>
  <c r="P117" i="27"/>
  <c r="O117" i="27"/>
  <c r="AE129" i="27"/>
  <c r="AD129" i="27"/>
  <c r="AC129" i="27"/>
  <c r="AB129" i="27"/>
  <c r="AA129" i="27"/>
  <c r="Z129" i="27"/>
  <c r="Y129" i="27"/>
  <c r="X129" i="27"/>
  <c r="W129" i="27"/>
  <c r="V129" i="27"/>
  <c r="U129" i="27"/>
  <c r="T129" i="27"/>
  <c r="S129" i="27"/>
  <c r="R129" i="27"/>
  <c r="Q129" i="27"/>
  <c r="P129" i="27"/>
  <c r="O129" i="27"/>
  <c r="P10" i="27"/>
  <c r="P22" i="27"/>
  <c r="H130" i="43" l="1"/>
  <c r="H136" i="43" s="1"/>
  <c r="I136" i="43"/>
  <c r="R136" i="42"/>
  <c r="G130" i="40"/>
  <c r="G136" i="40" s="1"/>
  <c r="O130" i="27"/>
  <c r="O136" i="27" s="1"/>
  <c r="S130" i="27"/>
  <c r="S136" i="27" s="1"/>
  <c r="AA130" i="27"/>
  <c r="AA136" i="27" s="1"/>
  <c r="W130" i="27"/>
  <c r="W136" i="27" s="1"/>
  <c r="AI130" i="38"/>
  <c r="AI136" i="38" s="1"/>
  <c r="V130" i="27"/>
  <c r="V136" i="27" s="1"/>
  <c r="AD130" i="27"/>
  <c r="AD136" i="27" s="1"/>
  <c r="Z130" i="27"/>
  <c r="Z136" i="27" s="1"/>
  <c r="Q130" i="27"/>
  <c r="Q136" i="27" s="1"/>
  <c r="U130" i="27"/>
  <c r="U136" i="27" s="1"/>
  <c r="Y130" i="27"/>
  <c r="Y136" i="27" s="1"/>
  <c r="AC130" i="27"/>
  <c r="AC136" i="27" s="1"/>
  <c r="P130" i="27"/>
  <c r="P136" i="27" s="1"/>
  <c r="T130" i="27"/>
  <c r="T136" i="27" s="1"/>
  <c r="X130" i="27"/>
  <c r="X136" i="27" s="1"/>
  <c r="AB130" i="27"/>
  <c r="AB136" i="27" s="1"/>
  <c r="K42" i="9" l="1"/>
  <c r="I42" i="9"/>
  <c r="G42" i="9"/>
  <c r="E42" i="9"/>
  <c r="C42" i="9"/>
  <c r="M27" i="9"/>
  <c r="O27" i="9"/>
  <c r="Q27" i="9"/>
  <c r="S27" i="9"/>
  <c r="U27" i="9"/>
  <c r="M42" i="9"/>
  <c r="U42" i="9"/>
  <c r="S42" i="9"/>
  <c r="Q42" i="9"/>
  <c r="O42" i="9"/>
  <c r="K27" i="9"/>
  <c r="I27" i="9"/>
  <c r="G27" i="9"/>
  <c r="E27" i="9"/>
  <c r="C27" i="9"/>
  <c r="AG132" i="42" l="1"/>
  <c r="G132" i="42"/>
  <c r="F132" i="42"/>
  <c r="E132" i="42"/>
  <c r="AD132" i="41"/>
  <c r="AC132" i="41"/>
  <c r="AQ136" i="27" l="1"/>
  <c r="L23" i="9"/>
  <c r="L22" i="9"/>
  <c r="L21" i="9"/>
  <c r="L20" i="9"/>
  <c r="L19" i="9"/>
  <c r="L17" i="9"/>
  <c r="L18" i="9"/>
  <c r="L16" i="9"/>
  <c r="L15" i="9"/>
  <c r="L14" i="9"/>
  <c r="L13" i="9"/>
  <c r="L12" i="9"/>
  <c r="L24" i="9" l="1"/>
  <c r="AP136" i="48" l="1"/>
  <c r="AO136" i="47"/>
  <c r="AP136" i="46"/>
  <c r="AO136" i="45"/>
  <c r="AP136" i="44"/>
  <c r="AO136" i="43"/>
  <c r="AO136" i="42"/>
  <c r="AP136" i="41"/>
  <c r="AO136" i="40"/>
  <c r="AP136" i="39"/>
  <c r="AO136" i="38"/>
  <c r="AQ136" i="37"/>
  <c r="AR136" i="48"/>
  <c r="AJ135" i="48"/>
  <c r="AJ134" i="48"/>
  <c r="AJ133" i="48"/>
  <c r="AR132" i="48"/>
  <c r="AF132" i="48"/>
  <c r="AE132" i="48"/>
  <c r="AD132" i="48"/>
  <c r="AC132" i="48"/>
  <c r="AB132" i="48"/>
  <c r="AJ131" i="48"/>
  <c r="AI129" i="48"/>
  <c r="AH129" i="48"/>
  <c r="AG129" i="48"/>
  <c r="AF129" i="48"/>
  <c r="AE129" i="48"/>
  <c r="AD129" i="48"/>
  <c r="AC129" i="48"/>
  <c r="AB129" i="48"/>
  <c r="AA129" i="48"/>
  <c r="Z129" i="48"/>
  <c r="Y129" i="48"/>
  <c r="X129" i="48"/>
  <c r="W129" i="48"/>
  <c r="V129" i="48"/>
  <c r="U129" i="48"/>
  <c r="T129" i="48"/>
  <c r="S129" i="48"/>
  <c r="R129" i="48"/>
  <c r="Q129" i="48"/>
  <c r="P129" i="48"/>
  <c r="O129" i="48"/>
  <c r="N129" i="48"/>
  <c r="M129" i="48"/>
  <c r="L129" i="48"/>
  <c r="K129" i="48"/>
  <c r="J129" i="48"/>
  <c r="I129" i="48"/>
  <c r="H129" i="48"/>
  <c r="G129" i="48"/>
  <c r="F129" i="48"/>
  <c r="E129" i="48"/>
  <c r="AJ128" i="48"/>
  <c r="AJ127" i="48"/>
  <c r="AJ126" i="48"/>
  <c r="AJ125" i="48"/>
  <c r="AJ124" i="48"/>
  <c r="AJ123" i="48"/>
  <c r="AJ122" i="48"/>
  <c r="AJ121" i="48"/>
  <c r="AJ120" i="48"/>
  <c r="AJ119" i="48"/>
  <c r="AJ129" i="48" s="1"/>
  <c r="P118" i="48"/>
  <c r="E118" i="48"/>
  <c r="B129" i="48" s="1"/>
  <c r="AI117" i="48"/>
  <c r="AH117" i="48"/>
  <c r="AG117" i="48"/>
  <c r="AF117" i="48"/>
  <c r="AE117" i="48"/>
  <c r="AD117" i="48"/>
  <c r="AC117" i="48"/>
  <c r="AB117" i="48"/>
  <c r="AA117" i="48"/>
  <c r="Z117" i="48"/>
  <c r="Y117" i="48"/>
  <c r="X117" i="48"/>
  <c r="W117" i="48"/>
  <c r="V117" i="48"/>
  <c r="U117" i="48"/>
  <c r="T117" i="48"/>
  <c r="S117" i="48"/>
  <c r="R117" i="48"/>
  <c r="Q117" i="48"/>
  <c r="P117" i="48"/>
  <c r="O117" i="48"/>
  <c r="N117" i="48"/>
  <c r="M117" i="48"/>
  <c r="L117" i="48"/>
  <c r="K117" i="48"/>
  <c r="J117" i="48"/>
  <c r="I117" i="48"/>
  <c r="H117" i="48"/>
  <c r="G117" i="48"/>
  <c r="F117" i="48"/>
  <c r="E117" i="48"/>
  <c r="AJ116" i="48"/>
  <c r="AJ115" i="48"/>
  <c r="AJ114" i="48"/>
  <c r="AJ113" i="48"/>
  <c r="AJ112" i="48"/>
  <c r="AJ111" i="48"/>
  <c r="AJ110" i="48"/>
  <c r="AJ109" i="48"/>
  <c r="AJ108" i="48"/>
  <c r="AJ107" i="48"/>
  <c r="P106" i="48"/>
  <c r="E106" i="48"/>
  <c r="B117" i="48" s="1"/>
  <c r="AI105" i="48"/>
  <c r="AH105" i="48"/>
  <c r="AG105" i="48"/>
  <c r="AF105" i="48"/>
  <c r="AE105" i="48"/>
  <c r="AD105" i="48"/>
  <c r="AC105" i="48"/>
  <c r="AB105" i="48"/>
  <c r="AA105" i="48"/>
  <c r="Z105" i="48"/>
  <c r="Y105" i="48"/>
  <c r="X105" i="48"/>
  <c r="W105" i="48"/>
  <c r="V105" i="48"/>
  <c r="U105" i="48"/>
  <c r="T105" i="48"/>
  <c r="S105" i="48"/>
  <c r="R105" i="48"/>
  <c r="Q105" i="48"/>
  <c r="P105" i="48"/>
  <c r="O105" i="48"/>
  <c r="N105" i="48"/>
  <c r="M105" i="48"/>
  <c r="L105" i="48"/>
  <c r="K105" i="48"/>
  <c r="J105" i="48"/>
  <c r="I105" i="48"/>
  <c r="H105" i="48"/>
  <c r="G105" i="48"/>
  <c r="F105" i="48"/>
  <c r="E105" i="48"/>
  <c r="AJ104" i="48"/>
  <c r="AJ103" i="48"/>
  <c r="AJ102" i="48"/>
  <c r="AJ101" i="48"/>
  <c r="AJ100" i="48"/>
  <c r="AJ99" i="48"/>
  <c r="AJ98" i="48"/>
  <c r="AJ97" i="48"/>
  <c r="AJ96" i="48"/>
  <c r="AJ95" i="48"/>
  <c r="P94" i="48"/>
  <c r="E94" i="48"/>
  <c r="B105" i="48" s="1"/>
  <c r="AI93" i="48"/>
  <c r="AH93" i="48"/>
  <c r="AG93" i="48"/>
  <c r="AF93" i="48"/>
  <c r="AE93" i="48"/>
  <c r="AD93" i="48"/>
  <c r="AC93" i="48"/>
  <c r="AB93" i="48"/>
  <c r="AA93" i="48"/>
  <c r="Z93" i="48"/>
  <c r="Y93" i="48"/>
  <c r="X93" i="48"/>
  <c r="W93" i="48"/>
  <c r="V93" i="48"/>
  <c r="U93" i="48"/>
  <c r="T93" i="48"/>
  <c r="S93" i="48"/>
  <c r="R93" i="48"/>
  <c r="Q93" i="48"/>
  <c r="P93" i="48"/>
  <c r="O93" i="48"/>
  <c r="N93" i="48"/>
  <c r="M93" i="48"/>
  <c r="L93" i="48"/>
  <c r="K93" i="48"/>
  <c r="J93" i="48"/>
  <c r="I93" i="48"/>
  <c r="H93" i="48"/>
  <c r="G93" i="48"/>
  <c r="F93" i="48"/>
  <c r="E93" i="48"/>
  <c r="AJ92" i="48"/>
  <c r="AJ91" i="48"/>
  <c r="AJ90" i="48"/>
  <c r="AJ89" i="48"/>
  <c r="AJ88" i="48"/>
  <c r="AJ87" i="48"/>
  <c r="AJ86" i="48"/>
  <c r="AJ85" i="48"/>
  <c r="AJ84" i="48"/>
  <c r="AJ83" i="48"/>
  <c r="P82" i="48"/>
  <c r="E82" i="48"/>
  <c r="B93" i="48" s="1"/>
  <c r="AI81" i="48"/>
  <c r="AH81" i="48"/>
  <c r="AG81" i="48"/>
  <c r="AF81" i="48"/>
  <c r="AE81" i="48"/>
  <c r="AD81" i="48"/>
  <c r="AC81" i="48"/>
  <c r="AB81" i="48"/>
  <c r="AA81" i="48"/>
  <c r="Z81" i="48"/>
  <c r="Y81" i="48"/>
  <c r="X81" i="48"/>
  <c r="W81" i="48"/>
  <c r="V81" i="48"/>
  <c r="U81" i="48"/>
  <c r="T81" i="48"/>
  <c r="S81" i="48"/>
  <c r="R81" i="48"/>
  <c r="Q81" i="48"/>
  <c r="P81" i="48"/>
  <c r="O81" i="48"/>
  <c r="N81" i="48"/>
  <c r="M81" i="48"/>
  <c r="L81" i="48"/>
  <c r="K81" i="48"/>
  <c r="J81" i="48"/>
  <c r="I81" i="48"/>
  <c r="H81" i="48"/>
  <c r="G81" i="48"/>
  <c r="F81" i="48"/>
  <c r="E81" i="48"/>
  <c r="AJ80" i="48"/>
  <c r="AJ79" i="48"/>
  <c r="AJ78" i="48"/>
  <c r="AJ77" i="48"/>
  <c r="AJ76" i="48"/>
  <c r="AJ75" i="48"/>
  <c r="AJ74" i="48"/>
  <c r="AJ73" i="48"/>
  <c r="AJ72" i="48"/>
  <c r="AJ71" i="48"/>
  <c r="AJ81" i="48" s="1"/>
  <c r="P70" i="48"/>
  <c r="E70" i="48"/>
  <c r="B81" i="48" s="1"/>
  <c r="AI69" i="48"/>
  <c r="AH69" i="48"/>
  <c r="AG69" i="48"/>
  <c r="AF69" i="48"/>
  <c r="AE69" i="48"/>
  <c r="AD69" i="48"/>
  <c r="AC69" i="48"/>
  <c r="AB69" i="48"/>
  <c r="AA69" i="48"/>
  <c r="Z69" i="48"/>
  <c r="Y69" i="48"/>
  <c r="X69" i="48"/>
  <c r="W69" i="48"/>
  <c r="V69" i="48"/>
  <c r="U69" i="48"/>
  <c r="T69" i="48"/>
  <c r="S69" i="48"/>
  <c r="R69" i="48"/>
  <c r="Q69" i="48"/>
  <c r="P69" i="48"/>
  <c r="O69" i="48"/>
  <c r="N69" i="48"/>
  <c r="M69" i="48"/>
  <c r="L69" i="48"/>
  <c r="K69" i="48"/>
  <c r="J69" i="48"/>
  <c r="I69" i="48"/>
  <c r="H69" i="48"/>
  <c r="G69" i="48"/>
  <c r="F69" i="48"/>
  <c r="E69" i="48"/>
  <c r="AJ68" i="48"/>
  <c r="AJ67" i="48"/>
  <c r="AJ66" i="48"/>
  <c r="AJ65" i="48"/>
  <c r="AJ64" i="48"/>
  <c r="AJ63" i="48"/>
  <c r="AJ62" i="48"/>
  <c r="AJ61" i="48"/>
  <c r="AJ60" i="48"/>
  <c r="AJ59" i="48"/>
  <c r="P58" i="48"/>
  <c r="E58" i="48"/>
  <c r="B69" i="48" s="1"/>
  <c r="AI57" i="48"/>
  <c r="AH57" i="48"/>
  <c r="AG57" i="48"/>
  <c r="AF57" i="48"/>
  <c r="AE57" i="48"/>
  <c r="AD57" i="48"/>
  <c r="AC57" i="48"/>
  <c r="AB57" i="48"/>
  <c r="AA57" i="48"/>
  <c r="Z57" i="48"/>
  <c r="Y57" i="48"/>
  <c r="X57" i="48"/>
  <c r="W57" i="48"/>
  <c r="V57" i="48"/>
  <c r="U57" i="48"/>
  <c r="T57" i="48"/>
  <c r="S57" i="48"/>
  <c r="R57" i="48"/>
  <c r="Q57" i="48"/>
  <c r="P57" i="48"/>
  <c r="O57" i="48"/>
  <c r="N57" i="48"/>
  <c r="M57" i="48"/>
  <c r="L57" i="48"/>
  <c r="K57" i="48"/>
  <c r="J57" i="48"/>
  <c r="I57" i="48"/>
  <c r="H57" i="48"/>
  <c r="G57" i="48"/>
  <c r="F57" i="48"/>
  <c r="E57" i="48"/>
  <c r="AJ56" i="48"/>
  <c r="AJ55" i="48"/>
  <c r="AJ54" i="48"/>
  <c r="AJ53" i="48"/>
  <c r="AJ52" i="48"/>
  <c r="AJ51" i="48"/>
  <c r="AJ50" i="48"/>
  <c r="AJ49" i="48"/>
  <c r="AJ48" i="48"/>
  <c r="AJ47" i="48"/>
  <c r="P46" i="48"/>
  <c r="E46" i="48"/>
  <c r="B57" i="48" s="1"/>
  <c r="AI45" i="48"/>
  <c r="AH45" i="48"/>
  <c r="AG45" i="48"/>
  <c r="AF45" i="48"/>
  <c r="AE45" i="48"/>
  <c r="AD45" i="48"/>
  <c r="AC45" i="48"/>
  <c r="AB45" i="48"/>
  <c r="AA45" i="48"/>
  <c r="Z45" i="48"/>
  <c r="Y45" i="48"/>
  <c r="X45" i="48"/>
  <c r="W45" i="48"/>
  <c r="V45" i="48"/>
  <c r="U45" i="48"/>
  <c r="T45" i="48"/>
  <c r="S45" i="48"/>
  <c r="R45" i="48"/>
  <c r="Q45" i="48"/>
  <c r="P45" i="48"/>
  <c r="O45" i="48"/>
  <c r="N45" i="48"/>
  <c r="M45" i="48"/>
  <c r="L45" i="48"/>
  <c r="K45" i="48"/>
  <c r="J45" i="48"/>
  <c r="I45" i="48"/>
  <c r="H45" i="48"/>
  <c r="G45" i="48"/>
  <c r="F45" i="48"/>
  <c r="E45" i="48"/>
  <c r="AJ44" i="48"/>
  <c r="AJ43" i="48"/>
  <c r="AJ42" i="48"/>
  <c r="AJ41" i="48"/>
  <c r="AJ40" i="48"/>
  <c r="AJ39" i="48"/>
  <c r="AJ38" i="48"/>
  <c r="AJ37" i="48"/>
  <c r="AJ36" i="48"/>
  <c r="AJ35" i="48"/>
  <c r="P34" i="48"/>
  <c r="E34" i="48"/>
  <c r="B45" i="48" s="1"/>
  <c r="AI33" i="48"/>
  <c r="AH33" i="48"/>
  <c r="AG33" i="48"/>
  <c r="AF33" i="48"/>
  <c r="AE33" i="48"/>
  <c r="AD33" i="48"/>
  <c r="AC33" i="48"/>
  <c r="AB33" i="48"/>
  <c r="AA33" i="48"/>
  <c r="Z33" i="48"/>
  <c r="Y33" i="48"/>
  <c r="X33" i="48"/>
  <c r="W33" i="48"/>
  <c r="V33" i="48"/>
  <c r="U33" i="48"/>
  <c r="T33" i="48"/>
  <c r="S33" i="48"/>
  <c r="R33" i="48"/>
  <c r="Q33" i="48"/>
  <c r="P33" i="48"/>
  <c r="O33" i="48"/>
  <c r="N33" i="48"/>
  <c r="M33" i="48"/>
  <c r="L33" i="48"/>
  <c r="K33" i="48"/>
  <c r="J33" i="48"/>
  <c r="I33" i="48"/>
  <c r="H33" i="48"/>
  <c r="G33" i="48"/>
  <c r="F33" i="48"/>
  <c r="E33" i="48"/>
  <c r="AJ32" i="48"/>
  <c r="AJ31" i="48"/>
  <c r="AJ30" i="48"/>
  <c r="AJ29" i="48"/>
  <c r="AJ28" i="48"/>
  <c r="AJ27" i="48"/>
  <c r="AJ26" i="48"/>
  <c r="AJ25" i="48"/>
  <c r="AJ24" i="48"/>
  <c r="AJ23" i="48"/>
  <c r="P22" i="48"/>
  <c r="E22" i="48"/>
  <c r="B33" i="48" s="1"/>
  <c r="AI21" i="48"/>
  <c r="AH21" i="48"/>
  <c r="AG21" i="48"/>
  <c r="AF21" i="48"/>
  <c r="AE21" i="48"/>
  <c r="AD21" i="48"/>
  <c r="AC21" i="48"/>
  <c r="AB21" i="48"/>
  <c r="AA21" i="48"/>
  <c r="Z21" i="48"/>
  <c r="Y21" i="48"/>
  <c r="X21" i="48"/>
  <c r="W21" i="48"/>
  <c r="V21" i="48"/>
  <c r="U21" i="48"/>
  <c r="T21" i="48"/>
  <c r="S21" i="48"/>
  <c r="R21" i="48"/>
  <c r="Q21" i="48"/>
  <c r="P21" i="48"/>
  <c r="O21" i="48"/>
  <c r="N21" i="48"/>
  <c r="M21" i="48"/>
  <c r="L21" i="48"/>
  <c r="K21" i="48"/>
  <c r="J21" i="48"/>
  <c r="I21" i="48"/>
  <c r="H21" i="48"/>
  <c r="G21" i="48"/>
  <c r="F21" i="48"/>
  <c r="E21" i="48"/>
  <c r="AJ20" i="48"/>
  <c r="AJ19" i="48"/>
  <c r="AJ18" i="48"/>
  <c r="AJ17" i="48"/>
  <c r="AJ16" i="48"/>
  <c r="AJ15" i="48"/>
  <c r="AJ14" i="48"/>
  <c r="AJ13" i="48"/>
  <c r="AJ12" i="48"/>
  <c r="AJ11" i="48"/>
  <c r="P10" i="48"/>
  <c r="E10" i="48"/>
  <c r="B21" i="48" s="1"/>
  <c r="P6" i="48"/>
  <c r="C5" i="48"/>
  <c r="L4" i="48"/>
  <c r="L3" i="48"/>
  <c r="C3" i="48"/>
  <c r="P106" i="47"/>
  <c r="P106" i="46"/>
  <c r="P106" i="45"/>
  <c r="P106" i="44"/>
  <c r="P106" i="43"/>
  <c r="P106" i="42"/>
  <c r="P106" i="41"/>
  <c r="P106" i="40"/>
  <c r="AJ132" i="48" l="1"/>
  <c r="AJ117" i="48"/>
  <c r="AJ105" i="48"/>
  <c r="AJ93" i="48"/>
  <c r="K130" i="48"/>
  <c r="K136" i="48" s="1"/>
  <c r="W130" i="48"/>
  <c r="W136" i="48" s="1"/>
  <c r="AE130" i="48"/>
  <c r="AE136" i="48" s="1"/>
  <c r="S130" i="48"/>
  <c r="S136" i="48" s="1"/>
  <c r="AA130" i="48"/>
  <c r="AA136" i="48" s="1"/>
  <c r="AI130" i="48"/>
  <c r="AI136" i="48" s="1"/>
  <c r="AJ69" i="48"/>
  <c r="AJ57" i="48"/>
  <c r="L130" i="48"/>
  <c r="L136" i="48" s="1"/>
  <c r="T130" i="48"/>
  <c r="T136" i="48" s="1"/>
  <c r="X130" i="48"/>
  <c r="X136" i="48" s="1"/>
  <c r="AB130" i="48"/>
  <c r="AB136" i="48" s="1"/>
  <c r="AF130" i="48"/>
  <c r="AF136" i="48" s="1"/>
  <c r="E130" i="48"/>
  <c r="E136" i="48" s="1"/>
  <c r="M130" i="48"/>
  <c r="M136" i="48" s="1"/>
  <c r="Y130" i="48"/>
  <c r="Y136" i="48" s="1"/>
  <c r="AC130" i="48"/>
  <c r="AC136" i="48" s="1"/>
  <c r="AG130" i="48"/>
  <c r="AG136" i="48" s="1"/>
  <c r="F130" i="48"/>
  <c r="F136" i="48" s="1"/>
  <c r="J130" i="48"/>
  <c r="J136" i="48" s="1"/>
  <c r="Z130" i="48"/>
  <c r="Z136" i="48" s="1"/>
  <c r="AD130" i="48"/>
  <c r="AD136" i="48" s="1"/>
  <c r="AH130" i="48"/>
  <c r="AH136" i="48" s="1"/>
  <c r="R130" i="48"/>
  <c r="R136" i="48" s="1"/>
  <c r="Q130" i="48"/>
  <c r="Q136" i="48" s="1"/>
  <c r="AJ45" i="48"/>
  <c r="P130" i="48"/>
  <c r="P136" i="48" s="1"/>
  <c r="O130" i="48"/>
  <c r="O136" i="48" s="1"/>
  <c r="AJ33" i="48"/>
  <c r="I130" i="48"/>
  <c r="I136" i="48" s="1"/>
  <c r="H130" i="48"/>
  <c r="H136" i="48" s="1"/>
  <c r="G130" i="48"/>
  <c r="G136" i="48" s="1"/>
  <c r="AJ21" i="48"/>
  <c r="V130" i="48"/>
  <c r="V136" i="48" s="1"/>
  <c r="U130" i="48"/>
  <c r="U136" i="48" s="1"/>
  <c r="N130" i="48"/>
  <c r="N136" i="48" s="1"/>
  <c r="P106" i="39"/>
  <c r="P106" i="38"/>
  <c r="AJ130" i="48" l="1"/>
  <c r="AJ136" i="48"/>
  <c r="P106" i="37"/>
  <c r="P106" i="27"/>
  <c r="E10" i="27"/>
  <c r="B21" i="27" s="1"/>
  <c r="E33" i="27" l="1"/>
  <c r="C5" i="35"/>
  <c r="AJ128" i="42" l="1"/>
  <c r="AJ127" i="42"/>
  <c r="AJ126" i="42"/>
  <c r="AJ125" i="42"/>
  <c r="AJ124" i="42"/>
  <c r="AJ123" i="42"/>
  <c r="AJ122" i="42"/>
  <c r="AJ121" i="42"/>
  <c r="AJ120" i="42"/>
  <c r="AJ119" i="42"/>
  <c r="P118" i="42"/>
  <c r="E118" i="42"/>
  <c r="B129" i="42" s="1"/>
  <c r="AJ116" i="42"/>
  <c r="AJ115" i="42"/>
  <c r="AJ114" i="42"/>
  <c r="AJ113" i="42"/>
  <c r="AJ112" i="42"/>
  <c r="AJ111" i="42"/>
  <c r="AJ110" i="42"/>
  <c r="AJ109" i="42"/>
  <c r="AJ108" i="42"/>
  <c r="AJ107" i="42"/>
  <c r="E106" i="42"/>
  <c r="B117" i="42" s="1"/>
  <c r="AJ104" i="42"/>
  <c r="AJ103" i="42"/>
  <c r="AJ102" i="42"/>
  <c r="AJ101" i="42"/>
  <c r="AJ100" i="42"/>
  <c r="AJ99" i="42"/>
  <c r="AJ98" i="42"/>
  <c r="AJ97" i="42"/>
  <c r="AJ96" i="42"/>
  <c r="AJ95" i="42"/>
  <c r="P94" i="42"/>
  <c r="E94" i="42"/>
  <c r="B105" i="42" s="1"/>
  <c r="AJ92" i="42"/>
  <c r="AJ91" i="42"/>
  <c r="AJ90" i="42"/>
  <c r="AJ89" i="42"/>
  <c r="AJ88" i="42"/>
  <c r="AJ87" i="42"/>
  <c r="AJ86" i="42"/>
  <c r="AJ85" i="42"/>
  <c r="AJ84" i="42"/>
  <c r="AJ83" i="42"/>
  <c r="P82" i="42"/>
  <c r="E82" i="42"/>
  <c r="B93" i="42" s="1"/>
  <c r="AJ80" i="42"/>
  <c r="AJ79" i="42"/>
  <c r="AJ78" i="42"/>
  <c r="AJ77" i="42"/>
  <c r="AJ76" i="42"/>
  <c r="AJ75" i="42"/>
  <c r="AJ74" i="42"/>
  <c r="AJ73" i="42"/>
  <c r="AJ72" i="42"/>
  <c r="AJ71" i="42"/>
  <c r="P70" i="42"/>
  <c r="E70" i="42"/>
  <c r="B81" i="42" s="1"/>
  <c r="AJ68" i="42"/>
  <c r="AJ67" i="42"/>
  <c r="AJ66" i="42"/>
  <c r="AJ65" i="42"/>
  <c r="AJ64" i="42"/>
  <c r="AJ63" i="42"/>
  <c r="AJ62" i="42"/>
  <c r="AJ61" i="42"/>
  <c r="AJ60" i="42"/>
  <c r="AJ59" i="42"/>
  <c r="P58" i="42"/>
  <c r="E58" i="42"/>
  <c r="B69" i="42" s="1"/>
  <c r="AJ56" i="42"/>
  <c r="AJ55" i="42"/>
  <c r="AJ54" i="42"/>
  <c r="AJ53" i="42"/>
  <c r="AJ52" i="42"/>
  <c r="AJ51" i="42"/>
  <c r="AJ50" i="42"/>
  <c r="AJ49" i="42"/>
  <c r="AJ48" i="42"/>
  <c r="AJ47" i="42"/>
  <c r="P46" i="42"/>
  <c r="E46" i="42"/>
  <c r="B57" i="42" s="1"/>
  <c r="AJ44" i="42"/>
  <c r="AJ43" i="42"/>
  <c r="AJ42" i="42"/>
  <c r="AJ41" i="42"/>
  <c r="AJ40" i="42"/>
  <c r="AJ39" i="42"/>
  <c r="AJ38" i="42"/>
  <c r="AJ37" i="42"/>
  <c r="AJ36" i="42"/>
  <c r="AJ35" i="42"/>
  <c r="P34" i="42"/>
  <c r="E34" i="42"/>
  <c r="B45" i="42" s="1"/>
  <c r="AJ32" i="42"/>
  <c r="AJ31" i="42"/>
  <c r="AJ30" i="42"/>
  <c r="AJ29" i="42"/>
  <c r="AJ28" i="42"/>
  <c r="AJ27" i="42"/>
  <c r="AJ26" i="42"/>
  <c r="AJ25" i="42"/>
  <c r="AJ24" i="42"/>
  <c r="AJ23" i="42"/>
  <c r="P22" i="42"/>
  <c r="E22" i="42"/>
  <c r="B33" i="42" s="1"/>
  <c r="AI21" i="42"/>
  <c r="AH21" i="42"/>
  <c r="AG21" i="42"/>
  <c r="G21" i="42"/>
  <c r="F21" i="42"/>
  <c r="E21" i="42"/>
  <c r="AJ20" i="42"/>
  <c r="AJ19" i="42"/>
  <c r="AJ18" i="42"/>
  <c r="AJ17" i="42"/>
  <c r="AJ16" i="42"/>
  <c r="AJ15" i="42"/>
  <c r="AJ14" i="42"/>
  <c r="AJ13" i="42"/>
  <c r="AJ12" i="42"/>
  <c r="AJ11" i="42"/>
  <c r="P10" i="42"/>
  <c r="E10" i="42"/>
  <c r="B21" i="42" s="1"/>
  <c r="AI129" i="41"/>
  <c r="AJ128" i="41"/>
  <c r="AJ127" i="41"/>
  <c r="AJ126" i="41"/>
  <c r="AJ125" i="41"/>
  <c r="AJ124" i="41"/>
  <c r="AJ123" i="41"/>
  <c r="AJ122" i="41"/>
  <c r="AJ121" i="41"/>
  <c r="AJ120" i="41"/>
  <c r="AJ119" i="41"/>
  <c r="P118" i="41"/>
  <c r="E118" i="41"/>
  <c r="B129" i="41" s="1"/>
  <c r="AI117" i="41"/>
  <c r="AJ116" i="41"/>
  <c r="AJ115" i="41"/>
  <c r="AJ114" i="41"/>
  <c r="AJ113" i="41"/>
  <c r="AJ112" i="41"/>
  <c r="AJ111" i="41"/>
  <c r="AJ110" i="41"/>
  <c r="AJ109" i="41"/>
  <c r="AJ108" i="41"/>
  <c r="AJ107" i="41"/>
  <c r="E106" i="41"/>
  <c r="B117" i="41" s="1"/>
  <c r="AI105" i="41"/>
  <c r="AJ104" i="41"/>
  <c r="AJ103" i="41"/>
  <c r="AJ102" i="41"/>
  <c r="AJ101" i="41"/>
  <c r="AJ100" i="41"/>
  <c r="AJ99" i="41"/>
  <c r="AJ98" i="41"/>
  <c r="AJ97" i="41"/>
  <c r="AJ96" i="41"/>
  <c r="AJ95" i="41"/>
  <c r="P94" i="41"/>
  <c r="E94" i="41"/>
  <c r="B105" i="41" s="1"/>
  <c r="AI93" i="41"/>
  <c r="AJ92" i="41"/>
  <c r="AJ91" i="41"/>
  <c r="AJ90" i="41"/>
  <c r="AJ89" i="41"/>
  <c r="AJ88" i="41"/>
  <c r="AJ87" i="41"/>
  <c r="AJ86" i="41"/>
  <c r="AJ85" i="41"/>
  <c r="AJ84" i="41"/>
  <c r="AJ83" i="41"/>
  <c r="P82" i="41"/>
  <c r="E82" i="41"/>
  <c r="B93" i="41" s="1"/>
  <c r="AI81" i="41"/>
  <c r="AJ80" i="41"/>
  <c r="AJ79" i="41"/>
  <c r="AJ78" i="41"/>
  <c r="AJ77" i="41"/>
  <c r="AJ76" i="41"/>
  <c r="AJ75" i="41"/>
  <c r="AJ74" i="41"/>
  <c r="AJ73" i="41"/>
  <c r="AJ72" i="41"/>
  <c r="AJ71" i="41"/>
  <c r="P70" i="41"/>
  <c r="E70" i="41"/>
  <c r="B81" i="41" s="1"/>
  <c r="AI69" i="41"/>
  <c r="AJ68" i="41"/>
  <c r="AJ67" i="41"/>
  <c r="AJ66" i="41"/>
  <c r="AJ65" i="41"/>
  <c r="AJ64" i="41"/>
  <c r="AJ63" i="41"/>
  <c r="AJ62" i="41"/>
  <c r="AJ61" i="41"/>
  <c r="AJ60" i="41"/>
  <c r="AJ59" i="41"/>
  <c r="P58" i="41"/>
  <c r="E58" i="41"/>
  <c r="B69" i="41" s="1"/>
  <c r="AI57" i="41"/>
  <c r="AJ56" i="41"/>
  <c r="AJ55" i="41"/>
  <c r="AJ54" i="41"/>
  <c r="AJ53" i="41"/>
  <c r="AJ52" i="41"/>
  <c r="AJ51" i="41"/>
  <c r="AJ50" i="41"/>
  <c r="AJ49" i="41"/>
  <c r="AJ48" i="41"/>
  <c r="AJ47" i="41"/>
  <c r="P46" i="41"/>
  <c r="E46" i="41"/>
  <c r="B57" i="41" s="1"/>
  <c r="AI45" i="41"/>
  <c r="AJ44" i="41"/>
  <c r="AJ43" i="41"/>
  <c r="AJ42" i="41"/>
  <c r="AJ41" i="41"/>
  <c r="AJ40" i="41"/>
  <c r="AJ39" i="41"/>
  <c r="AJ38" i="41"/>
  <c r="AJ37" i="41"/>
  <c r="AJ36" i="41"/>
  <c r="AJ35" i="41"/>
  <c r="P34" i="41"/>
  <c r="E34" i="41"/>
  <c r="B45" i="41" s="1"/>
  <c r="AI33" i="41"/>
  <c r="AJ32" i="41"/>
  <c r="AJ31" i="41"/>
  <c r="AJ30" i="41"/>
  <c r="AJ29" i="41"/>
  <c r="AJ28" i="41"/>
  <c r="AJ27" i="41"/>
  <c r="AJ26" i="41"/>
  <c r="AJ25" i="41"/>
  <c r="AJ24" i="41"/>
  <c r="AJ23" i="41"/>
  <c r="P22" i="41"/>
  <c r="E22" i="41"/>
  <c r="B33" i="41" s="1"/>
  <c r="AI21" i="41"/>
  <c r="P21" i="41"/>
  <c r="AJ20" i="41"/>
  <c r="AJ19" i="41"/>
  <c r="AJ18" i="41"/>
  <c r="AJ17" i="41"/>
  <c r="AJ16" i="41"/>
  <c r="AJ15" i="41"/>
  <c r="AJ14" i="41"/>
  <c r="AJ13" i="41"/>
  <c r="AJ12" i="41"/>
  <c r="AJ11" i="41"/>
  <c r="P10" i="41"/>
  <c r="E10" i="41"/>
  <c r="B21" i="41" s="1"/>
  <c r="AJ128" i="40"/>
  <c r="AJ127" i="40"/>
  <c r="AJ126" i="40"/>
  <c r="AJ125" i="40"/>
  <c r="AJ124" i="40"/>
  <c r="AJ123" i="40"/>
  <c r="AJ122" i="40"/>
  <c r="AJ121" i="40"/>
  <c r="AJ120" i="40"/>
  <c r="AJ119" i="40"/>
  <c r="P118" i="40"/>
  <c r="E118" i="40"/>
  <c r="B129" i="40" s="1"/>
  <c r="AJ116" i="40"/>
  <c r="AJ115" i="40"/>
  <c r="AJ114" i="40"/>
  <c r="AJ113" i="40"/>
  <c r="AJ112" i="40"/>
  <c r="AJ111" i="40"/>
  <c r="AJ110" i="40"/>
  <c r="AJ109" i="40"/>
  <c r="AJ108" i="40"/>
  <c r="AJ107" i="40"/>
  <c r="E106" i="40"/>
  <c r="B117" i="40" s="1"/>
  <c r="AJ104" i="40"/>
  <c r="AJ103" i="40"/>
  <c r="AJ102" i="40"/>
  <c r="AJ101" i="40"/>
  <c r="AJ100" i="40"/>
  <c r="AJ99" i="40"/>
  <c r="AJ98" i="40"/>
  <c r="AJ97" i="40"/>
  <c r="AJ96" i="40"/>
  <c r="AJ95" i="40"/>
  <c r="P94" i="40"/>
  <c r="E94" i="40"/>
  <c r="B105" i="40" s="1"/>
  <c r="AJ92" i="40"/>
  <c r="AJ91" i="40"/>
  <c r="AJ90" i="40"/>
  <c r="AJ89" i="40"/>
  <c r="AJ88" i="40"/>
  <c r="AJ87" i="40"/>
  <c r="AJ86" i="40"/>
  <c r="AJ85" i="40"/>
  <c r="AJ84" i="40"/>
  <c r="AJ83" i="40"/>
  <c r="P82" i="40"/>
  <c r="E82" i="40"/>
  <c r="B93" i="40" s="1"/>
  <c r="AJ80" i="40"/>
  <c r="AJ79" i="40"/>
  <c r="AJ78" i="40"/>
  <c r="AJ77" i="40"/>
  <c r="AJ76" i="40"/>
  <c r="AJ75" i="40"/>
  <c r="AJ74" i="40"/>
  <c r="AJ73" i="40"/>
  <c r="AJ72" i="40"/>
  <c r="AJ71" i="40"/>
  <c r="P70" i="40"/>
  <c r="E70" i="40"/>
  <c r="B81" i="40" s="1"/>
  <c r="AJ68" i="40"/>
  <c r="AJ67" i="40"/>
  <c r="AJ66" i="40"/>
  <c r="AJ65" i="40"/>
  <c r="AJ64" i="40"/>
  <c r="AJ63" i="40"/>
  <c r="AJ62" i="40"/>
  <c r="AJ61" i="40"/>
  <c r="AJ60" i="40"/>
  <c r="AJ59" i="40"/>
  <c r="P58" i="40"/>
  <c r="E58" i="40"/>
  <c r="B69" i="40" s="1"/>
  <c r="AJ56" i="40"/>
  <c r="AJ55" i="40"/>
  <c r="AJ54" i="40"/>
  <c r="AJ53" i="40"/>
  <c r="AJ52" i="40"/>
  <c r="AJ51" i="40"/>
  <c r="AJ50" i="40"/>
  <c r="AJ49" i="40"/>
  <c r="AJ48" i="40"/>
  <c r="AJ47" i="40"/>
  <c r="P46" i="40"/>
  <c r="E46" i="40"/>
  <c r="B57" i="40" s="1"/>
  <c r="AJ44" i="40"/>
  <c r="AJ43" i="40"/>
  <c r="AJ42" i="40"/>
  <c r="AJ41" i="40"/>
  <c r="AJ40" i="40"/>
  <c r="AJ39" i="40"/>
  <c r="AJ38" i="40"/>
  <c r="AJ37" i="40"/>
  <c r="AJ36" i="40"/>
  <c r="AJ35" i="40"/>
  <c r="P34" i="40"/>
  <c r="B45" i="40"/>
  <c r="AJ32" i="40"/>
  <c r="AJ31" i="40"/>
  <c r="AJ30" i="40"/>
  <c r="AJ29" i="40"/>
  <c r="AJ28" i="40"/>
  <c r="AJ27" i="40"/>
  <c r="AJ26" i="40"/>
  <c r="AJ25" i="40"/>
  <c r="AJ24" i="40"/>
  <c r="AJ23" i="40"/>
  <c r="P22" i="40"/>
  <c r="B33" i="40"/>
  <c r="AH21" i="40"/>
  <c r="AG21" i="40"/>
  <c r="AF21" i="40"/>
  <c r="AE21" i="40"/>
  <c r="AJ20" i="40"/>
  <c r="AJ19" i="40"/>
  <c r="AJ18" i="40"/>
  <c r="AJ17" i="40"/>
  <c r="AJ16" i="40"/>
  <c r="AJ15" i="40"/>
  <c r="AJ14" i="40"/>
  <c r="AJ13" i="40"/>
  <c r="AJ12" i="40"/>
  <c r="AJ11" i="40"/>
  <c r="P10" i="40"/>
  <c r="B21" i="40"/>
  <c r="AI129" i="39"/>
  <c r="AJ128" i="39"/>
  <c r="AJ127" i="39"/>
  <c r="AJ126" i="39"/>
  <c r="AJ125" i="39"/>
  <c r="AJ124" i="39"/>
  <c r="AJ123" i="39"/>
  <c r="AJ122" i="39"/>
  <c r="AJ121" i="39"/>
  <c r="AJ120" i="39"/>
  <c r="AJ119" i="39"/>
  <c r="P118" i="39"/>
  <c r="E118" i="39"/>
  <c r="B129" i="39" s="1"/>
  <c r="AI117" i="39"/>
  <c r="AJ116" i="39"/>
  <c r="AJ115" i="39"/>
  <c r="AJ114" i="39"/>
  <c r="AJ113" i="39"/>
  <c r="AJ112" i="39"/>
  <c r="AJ111" i="39"/>
  <c r="AJ110" i="39"/>
  <c r="AJ109" i="39"/>
  <c r="AJ108" i="39"/>
  <c r="AJ107" i="39"/>
  <c r="E106" i="39"/>
  <c r="B117" i="39" s="1"/>
  <c r="AI105" i="39"/>
  <c r="AJ104" i="39"/>
  <c r="AJ103" i="39"/>
  <c r="AJ102" i="39"/>
  <c r="AJ101" i="39"/>
  <c r="AJ100" i="39"/>
  <c r="AJ99" i="39"/>
  <c r="AJ98" i="39"/>
  <c r="AJ97" i="39"/>
  <c r="AJ96" i="39"/>
  <c r="AJ95" i="39"/>
  <c r="P94" i="39"/>
  <c r="E94" i="39"/>
  <c r="B105" i="39" s="1"/>
  <c r="AI93" i="39"/>
  <c r="AJ92" i="39"/>
  <c r="AJ91" i="39"/>
  <c r="AJ90" i="39"/>
  <c r="AJ89" i="39"/>
  <c r="AJ88" i="39"/>
  <c r="AJ87" i="39"/>
  <c r="AJ86" i="39"/>
  <c r="AJ85" i="39"/>
  <c r="AJ84" i="39"/>
  <c r="AJ83" i="39"/>
  <c r="P82" i="39"/>
  <c r="E82" i="39"/>
  <c r="B93" i="39" s="1"/>
  <c r="AI81" i="39"/>
  <c r="AJ80" i="39"/>
  <c r="AJ79" i="39"/>
  <c r="AJ78" i="39"/>
  <c r="AJ77" i="39"/>
  <c r="AJ76" i="39"/>
  <c r="AJ75" i="39"/>
  <c r="AJ74" i="39"/>
  <c r="AJ73" i="39"/>
  <c r="AJ72" i="39"/>
  <c r="AJ71" i="39"/>
  <c r="P70" i="39"/>
  <c r="E70" i="39"/>
  <c r="B81" i="39" s="1"/>
  <c r="AI69" i="39"/>
  <c r="AJ68" i="39"/>
  <c r="AJ67" i="39"/>
  <c r="AJ66" i="39"/>
  <c r="AJ65" i="39"/>
  <c r="AJ64" i="39"/>
  <c r="AJ63" i="39"/>
  <c r="AJ62" i="39"/>
  <c r="AJ61" i="39"/>
  <c r="AJ60" i="39"/>
  <c r="AJ59" i="39"/>
  <c r="P58" i="39"/>
  <c r="E58" i="39"/>
  <c r="B69" i="39" s="1"/>
  <c r="AI57" i="39"/>
  <c r="AJ56" i="39"/>
  <c r="AJ55" i="39"/>
  <c r="AJ54" i="39"/>
  <c r="AJ53" i="39"/>
  <c r="AJ52" i="39"/>
  <c r="AJ51" i="39"/>
  <c r="AJ50" i="39"/>
  <c r="AJ49" i="39"/>
  <c r="AJ48" i="39"/>
  <c r="AJ47" i="39"/>
  <c r="P46" i="39"/>
  <c r="E46" i="39"/>
  <c r="B57" i="39" s="1"/>
  <c r="AI45" i="39"/>
  <c r="AJ44" i="39"/>
  <c r="AJ43" i="39"/>
  <c r="AJ42" i="39"/>
  <c r="AJ41" i="39"/>
  <c r="AJ40" i="39"/>
  <c r="AJ39" i="39"/>
  <c r="AJ38" i="39"/>
  <c r="AJ37" i="39"/>
  <c r="AJ36" i="39"/>
  <c r="AJ35" i="39"/>
  <c r="P34" i="39"/>
  <c r="E34" i="39"/>
  <c r="B45" i="39" s="1"/>
  <c r="AI33" i="39"/>
  <c r="AJ32" i="39"/>
  <c r="AJ31" i="39"/>
  <c r="AJ30" i="39"/>
  <c r="AJ29" i="39"/>
  <c r="AJ28" i="39"/>
  <c r="AJ27" i="39"/>
  <c r="AJ26" i="39"/>
  <c r="AJ25" i="39"/>
  <c r="AJ24" i="39"/>
  <c r="AJ23" i="39"/>
  <c r="P22" i="39"/>
  <c r="E22" i="39"/>
  <c r="B33" i="39" s="1"/>
  <c r="AI21" i="39"/>
  <c r="AH21" i="39"/>
  <c r="AG21" i="39"/>
  <c r="AB21" i="39"/>
  <c r="AA21" i="39"/>
  <c r="W21" i="39"/>
  <c r="W130" i="39" s="1"/>
  <c r="W136" i="39" s="1"/>
  <c r="U21" i="39"/>
  <c r="T21" i="39"/>
  <c r="S21" i="39"/>
  <c r="S130" i="39" s="1"/>
  <c r="S136" i="39" s="1"/>
  <c r="M21" i="39"/>
  <c r="M130" i="39" s="1"/>
  <c r="M136" i="39" s="1"/>
  <c r="L21" i="39"/>
  <c r="L130" i="39" s="1"/>
  <c r="L136" i="39" s="1"/>
  <c r="G21" i="39"/>
  <c r="F21" i="39"/>
  <c r="E21" i="39"/>
  <c r="AJ20" i="39"/>
  <c r="AJ19" i="39"/>
  <c r="AJ18" i="39"/>
  <c r="AJ17" i="39"/>
  <c r="AJ16" i="39"/>
  <c r="AJ15" i="39"/>
  <c r="AJ14" i="39"/>
  <c r="AJ13" i="39"/>
  <c r="AJ12" i="39"/>
  <c r="AJ11" i="39"/>
  <c r="P10" i="39"/>
  <c r="E10" i="39"/>
  <c r="B21" i="39" s="1"/>
  <c r="AJ128" i="38"/>
  <c r="AJ127" i="38"/>
  <c r="AJ126" i="38"/>
  <c r="AJ125" i="38"/>
  <c r="AJ124" i="38"/>
  <c r="AJ123" i="38"/>
  <c r="AJ122" i="38"/>
  <c r="AJ121" i="38"/>
  <c r="AJ120" i="38"/>
  <c r="AJ119" i="38"/>
  <c r="P118" i="38"/>
  <c r="E118" i="38"/>
  <c r="B129" i="38" s="1"/>
  <c r="AJ116" i="38"/>
  <c r="AJ115" i="38"/>
  <c r="AJ114" i="38"/>
  <c r="AJ113" i="38"/>
  <c r="AJ112" i="38"/>
  <c r="AJ111" i="38"/>
  <c r="AJ110" i="38"/>
  <c r="AJ109" i="38"/>
  <c r="AJ108" i="38"/>
  <c r="AJ107" i="38"/>
  <c r="E106" i="38"/>
  <c r="B117" i="38" s="1"/>
  <c r="AJ104" i="38"/>
  <c r="AJ103" i="38"/>
  <c r="AJ102" i="38"/>
  <c r="AJ101" i="38"/>
  <c r="AJ100" i="38"/>
  <c r="AJ99" i="38"/>
  <c r="AJ98" i="38"/>
  <c r="AJ97" i="38"/>
  <c r="AJ96" i="38"/>
  <c r="AJ95" i="38"/>
  <c r="P94" i="38"/>
  <c r="E94" i="38"/>
  <c r="B105" i="38" s="1"/>
  <c r="AJ92" i="38"/>
  <c r="AJ91" i="38"/>
  <c r="AJ90" i="38"/>
  <c r="AJ89" i="38"/>
  <c r="AJ88" i="38"/>
  <c r="AJ87" i="38"/>
  <c r="AJ86" i="38"/>
  <c r="AJ85" i="38"/>
  <c r="AJ84" i="38"/>
  <c r="AJ83" i="38"/>
  <c r="P82" i="38"/>
  <c r="E82" i="38"/>
  <c r="B93" i="38" s="1"/>
  <c r="AJ80" i="38"/>
  <c r="AJ79" i="38"/>
  <c r="AJ78" i="38"/>
  <c r="AJ77" i="38"/>
  <c r="AJ76" i="38"/>
  <c r="AJ75" i="38"/>
  <c r="AJ74" i="38"/>
  <c r="AJ73" i="38"/>
  <c r="AJ72" i="38"/>
  <c r="AJ71" i="38"/>
  <c r="P70" i="38"/>
  <c r="E70" i="38"/>
  <c r="B81" i="38" s="1"/>
  <c r="AJ68" i="38"/>
  <c r="AJ67" i="38"/>
  <c r="AJ66" i="38"/>
  <c r="AJ65" i="38"/>
  <c r="AJ64" i="38"/>
  <c r="AJ63" i="38"/>
  <c r="AJ62" i="38"/>
  <c r="AJ61" i="38"/>
  <c r="AJ60" i="38"/>
  <c r="AJ59" i="38"/>
  <c r="P58" i="38"/>
  <c r="E58" i="38"/>
  <c r="B69" i="38" s="1"/>
  <c r="AJ56" i="38"/>
  <c r="AJ55" i="38"/>
  <c r="AJ54" i="38"/>
  <c r="AJ53" i="38"/>
  <c r="AJ52" i="38"/>
  <c r="AJ51" i="38"/>
  <c r="AJ50" i="38"/>
  <c r="AJ49" i="38"/>
  <c r="AJ48" i="38"/>
  <c r="AJ47" i="38"/>
  <c r="P46" i="38"/>
  <c r="E46" i="38"/>
  <c r="B57" i="38" s="1"/>
  <c r="AJ44" i="38"/>
  <c r="AJ43" i="38"/>
  <c r="AJ42" i="38"/>
  <c r="AJ41" i="38"/>
  <c r="AJ40" i="38"/>
  <c r="AJ39" i="38"/>
  <c r="AJ38" i="38"/>
  <c r="AJ37" i="38"/>
  <c r="AJ36" i="38"/>
  <c r="AJ35" i="38"/>
  <c r="P34" i="38"/>
  <c r="E34" i="38"/>
  <c r="B45" i="38" s="1"/>
  <c r="AJ32" i="38"/>
  <c r="AJ31" i="38"/>
  <c r="AJ30" i="38"/>
  <c r="AJ29" i="38"/>
  <c r="AJ28" i="38"/>
  <c r="AJ27" i="38"/>
  <c r="AJ26" i="38"/>
  <c r="AJ25" i="38"/>
  <c r="AJ24" i="38"/>
  <c r="AJ23" i="38"/>
  <c r="P22" i="38"/>
  <c r="E22" i="38"/>
  <c r="B33" i="38" s="1"/>
  <c r="AE21" i="38"/>
  <c r="AD21" i="38"/>
  <c r="AC21" i="38"/>
  <c r="AJ20" i="38"/>
  <c r="AJ19" i="38"/>
  <c r="AJ18" i="38"/>
  <c r="AJ17" i="38"/>
  <c r="AJ16" i="38"/>
  <c r="AJ15" i="38"/>
  <c r="AJ14" i="38"/>
  <c r="AJ13" i="38"/>
  <c r="AJ12" i="38"/>
  <c r="AJ11" i="38"/>
  <c r="P10" i="38"/>
  <c r="E10" i="38"/>
  <c r="B21" i="38" s="1"/>
  <c r="AI129" i="37"/>
  <c r="AH129" i="37"/>
  <c r="AJ128" i="37"/>
  <c r="AJ127" i="37"/>
  <c r="AJ126" i="37"/>
  <c r="AJ125" i="37"/>
  <c r="AJ124" i="37"/>
  <c r="AJ123" i="37"/>
  <c r="AJ122" i="37"/>
  <c r="AJ121" i="37"/>
  <c r="AJ120" i="37"/>
  <c r="AJ119" i="37"/>
  <c r="P118" i="37"/>
  <c r="E118" i="37"/>
  <c r="B129" i="37" s="1"/>
  <c r="AI117" i="37"/>
  <c r="AH117" i="37"/>
  <c r="AJ116" i="37"/>
  <c r="AJ115" i="37"/>
  <c r="AJ114" i="37"/>
  <c r="AJ113" i="37"/>
  <c r="AJ112" i="37"/>
  <c r="AJ111" i="37"/>
  <c r="AJ110" i="37"/>
  <c r="AJ109" i="37"/>
  <c r="AJ108" i="37"/>
  <c r="AJ107" i="37"/>
  <c r="E106" i="37"/>
  <c r="B117" i="37" s="1"/>
  <c r="AI105" i="37"/>
  <c r="AH105" i="37"/>
  <c r="AJ104" i="37"/>
  <c r="AJ103" i="37"/>
  <c r="AJ102" i="37"/>
  <c r="AJ101" i="37"/>
  <c r="AJ100" i="37"/>
  <c r="AJ99" i="37"/>
  <c r="AJ98" i="37"/>
  <c r="AJ97" i="37"/>
  <c r="AJ96" i="37"/>
  <c r="AJ95" i="37"/>
  <c r="P94" i="37"/>
  <c r="E94" i="37"/>
  <c r="B105" i="37" s="1"/>
  <c r="AI93" i="37"/>
  <c r="AH93" i="37"/>
  <c r="AJ92" i="37"/>
  <c r="AJ91" i="37"/>
  <c r="AJ90" i="37"/>
  <c r="AJ89" i="37"/>
  <c r="AJ88" i="37"/>
  <c r="AJ87" i="37"/>
  <c r="AJ86" i="37"/>
  <c r="AJ85" i="37"/>
  <c r="AJ84" i="37"/>
  <c r="AJ83" i="37"/>
  <c r="P82" i="37"/>
  <c r="E82" i="37"/>
  <c r="B93" i="37" s="1"/>
  <c r="AI81" i="37"/>
  <c r="AH81" i="37"/>
  <c r="AJ80" i="37"/>
  <c r="AJ79" i="37"/>
  <c r="AJ78" i="37"/>
  <c r="AJ77" i="37"/>
  <c r="AJ76" i="37"/>
  <c r="AJ75" i="37"/>
  <c r="AJ74" i="37"/>
  <c r="AJ73" i="37"/>
  <c r="AJ72" i="37"/>
  <c r="AJ71" i="37"/>
  <c r="P70" i="37"/>
  <c r="E70" i="37"/>
  <c r="B81" i="37" s="1"/>
  <c r="AI69" i="37"/>
  <c r="AH69" i="37"/>
  <c r="AJ68" i="37"/>
  <c r="AJ67" i="37"/>
  <c r="AJ66" i="37"/>
  <c r="AJ65" i="37"/>
  <c r="AJ64" i="37"/>
  <c r="AJ63" i="37"/>
  <c r="AJ62" i="37"/>
  <c r="AJ61" i="37"/>
  <c r="AJ60" i="37"/>
  <c r="AJ59" i="37"/>
  <c r="P58" i="37"/>
  <c r="E58" i="37"/>
  <c r="B69" i="37" s="1"/>
  <c r="AI57" i="37"/>
  <c r="AH57" i="37"/>
  <c r="AJ56" i="37"/>
  <c r="AJ55" i="37"/>
  <c r="AJ54" i="37"/>
  <c r="AJ53" i="37"/>
  <c r="AJ52" i="37"/>
  <c r="AJ51" i="37"/>
  <c r="AJ50" i="37"/>
  <c r="AJ49" i="37"/>
  <c r="AJ48" i="37"/>
  <c r="AJ47" i="37"/>
  <c r="P46" i="37"/>
  <c r="E46" i="37"/>
  <c r="B57" i="37" s="1"/>
  <c r="AI45" i="37"/>
  <c r="AH45" i="37"/>
  <c r="AJ44" i="37"/>
  <c r="AJ43" i="37"/>
  <c r="AJ42" i="37"/>
  <c r="AJ41" i="37"/>
  <c r="AJ40" i="37"/>
  <c r="AJ39" i="37"/>
  <c r="AJ38" i="37"/>
  <c r="AJ37" i="37"/>
  <c r="AJ36" i="37"/>
  <c r="AJ35" i="37"/>
  <c r="P34" i="37"/>
  <c r="E34" i="37"/>
  <c r="B45" i="37" s="1"/>
  <c r="AI33" i="37"/>
  <c r="AH33" i="37"/>
  <c r="AJ32" i="37"/>
  <c r="AJ31" i="37"/>
  <c r="AJ30" i="37"/>
  <c r="AJ29" i="37"/>
  <c r="AJ28" i="37"/>
  <c r="AJ27" i="37"/>
  <c r="AJ26" i="37"/>
  <c r="AJ25" i="37"/>
  <c r="AJ24" i="37"/>
  <c r="AJ23" i="37"/>
  <c r="P22" i="37"/>
  <c r="B33" i="37"/>
  <c r="AI21" i="37"/>
  <c r="AH21" i="37"/>
  <c r="AF21" i="37"/>
  <c r="AE21" i="37"/>
  <c r="AD21" i="37"/>
  <c r="AC21" i="37"/>
  <c r="AJ20" i="37"/>
  <c r="AJ19" i="37"/>
  <c r="AJ18" i="37"/>
  <c r="AJ17" i="37"/>
  <c r="AJ16" i="37"/>
  <c r="AJ15" i="37"/>
  <c r="AJ14" i="37"/>
  <c r="AJ13" i="37"/>
  <c r="AJ12" i="37"/>
  <c r="AJ11" i="37"/>
  <c r="P10" i="37"/>
  <c r="B21" i="37"/>
  <c r="AI129" i="27"/>
  <c r="AH129" i="27"/>
  <c r="AG129" i="27"/>
  <c r="AF129" i="27"/>
  <c r="N129" i="27"/>
  <c r="M129" i="27"/>
  <c r="L129" i="27"/>
  <c r="K129" i="27"/>
  <c r="J129" i="27"/>
  <c r="I129" i="27"/>
  <c r="H129" i="27"/>
  <c r="H130" i="27" s="1"/>
  <c r="G129" i="27"/>
  <c r="F129" i="27"/>
  <c r="E129" i="27"/>
  <c r="AJ128" i="27"/>
  <c r="AJ127" i="27"/>
  <c r="AJ126" i="27"/>
  <c r="AJ125" i="27"/>
  <c r="AJ124" i="27"/>
  <c r="AJ123" i="27"/>
  <c r="AJ122" i="27"/>
  <c r="AJ121" i="27"/>
  <c r="AJ120" i="27"/>
  <c r="AJ119" i="27"/>
  <c r="P118" i="27"/>
  <c r="E118" i="27"/>
  <c r="B129" i="27" s="1"/>
  <c r="AI117" i="27"/>
  <c r="AH117" i="27"/>
  <c r="AG117" i="27"/>
  <c r="AF117" i="27"/>
  <c r="N117" i="27"/>
  <c r="M117" i="27"/>
  <c r="L117" i="27"/>
  <c r="K117" i="27"/>
  <c r="J117" i="27"/>
  <c r="I117" i="27"/>
  <c r="H117" i="27"/>
  <c r="G117" i="27"/>
  <c r="F117" i="27"/>
  <c r="E117" i="27"/>
  <c r="AJ116" i="27"/>
  <c r="AJ115" i="27"/>
  <c r="AJ114" i="27"/>
  <c r="AJ113" i="27"/>
  <c r="AJ112" i="27"/>
  <c r="AJ111" i="27"/>
  <c r="AJ110" i="27"/>
  <c r="AJ109" i="27"/>
  <c r="AJ108" i="27"/>
  <c r="AJ107" i="27"/>
  <c r="E106" i="27"/>
  <c r="B117" i="27" s="1"/>
  <c r="AI105" i="27"/>
  <c r="AH105" i="27"/>
  <c r="AG105" i="27"/>
  <c r="AF105" i="27"/>
  <c r="N105" i="27"/>
  <c r="M105" i="27"/>
  <c r="L105" i="27"/>
  <c r="K105" i="27"/>
  <c r="J105" i="27"/>
  <c r="I105" i="27"/>
  <c r="H105" i="27"/>
  <c r="G105" i="27"/>
  <c r="F105" i="27"/>
  <c r="E105" i="27"/>
  <c r="AJ104" i="27"/>
  <c r="AJ103" i="27"/>
  <c r="AJ102" i="27"/>
  <c r="AJ101" i="27"/>
  <c r="AJ100" i="27"/>
  <c r="AJ99" i="27"/>
  <c r="AJ98" i="27"/>
  <c r="AJ97" i="27"/>
  <c r="AJ96" i="27"/>
  <c r="AJ95" i="27"/>
  <c r="P94" i="27"/>
  <c r="E94" i="27"/>
  <c r="B105" i="27" s="1"/>
  <c r="AI93" i="27"/>
  <c r="AH93" i="27"/>
  <c r="AG93" i="27"/>
  <c r="AF93" i="27"/>
  <c r="N93" i="27"/>
  <c r="M93" i="27"/>
  <c r="L93" i="27"/>
  <c r="K93" i="27"/>
  <c r="J93" i="27"/>
  <c r="I93" i="27"/>
  <c r="H93" i="27"/>
  <c r="G93" i="27"/>
  <c r="F93" i="27"/>
  <c r="E93" i="27"/>
  <c r="AJ92" i="27"/>
  <c r="AJ91" i="27"/>
  <c r="AJ90" i="27"/>
  <c r="AJ89" i="27"/>
  <c r="AJ88" i="27"/>
  <c r="AJ87" i="27"/>
  <c r="AJ86" i="27"/>
  <c r="AJ85" i="27"/>
  <c r="AJ84" i="27"/>
  <c r="AJ83" i="27"/>
  <c r="P82" i="27"/>
  <c r="E82" i="27"/>
  <c r="B93" i="27" s="1"/>
  <c r="AI81" i="27"/>
  <c r="AH81" i="27"/>
  <c r="AG81" i="27"/>
  <c r="AF81" i="27"/>
  <c r="N81" i="27"/>
  <c r="M81" i="27"/>
  <c r="L81" i="27"/>
  <c r="K81" i="27"/>
  <c r="J81" i="27"/>
  <c r="I81" i="27"/>
  <c r="H81" i="27"/>
  <c r="G81" i="27"/>
  <c r="F81" i="27"/>
  <c r="E81" i="27"/>
  <c r="AJ80" i="27"/>
  <c r="AJ79" i="27"/>
  <c r="AJ78" i="27"/>
  <c r="AJ77" i="27"/>
  <c r="AJ76" i="27"/>
  <c r="AJ75" i="27"/>
  <c r="AJ74" i="27"/>
  <c r="AJ73" i="27"/>
  <c r="AJ72" i="27"/>
  <c r="AJ71" i="27"/>
  <c r="P70" i="27"/>
  <c r="E70" i="27"/>
  <c r="B81" i="27" s="1"/>
  <c r="AI69" i="27"/>
  <c r="AH69" i="27"/>
  <c r="AG69" i="27"/>
  <c r="AF69" i="27"/>
  <c r="N69" i="27"/>
  <c r="M69" i="27"/>
  <c r="L69" i="27"/>
  <c r="K69" i="27"/>
  <c r="J69" i="27"/>
  <c r="I69" i="27"/>
  <c r="H69" i="27"/>
  <c r="G69" i="27"/>
  <c r="F69" i="27"/>
  <c r="E69" i="27"/>
  <c r="AJ68" i="27"/>
  <c r="AJ67" i="27"/>
  <c r="AJ66" i="27"/>
  <c r="AJ65" i="27"/>
  <c r="AJ64" i="27"/>
  <c r="AJ63" i="27"/>
  <c r="AJ62" i="27"/>
  <c r="AJ61" i="27"/>
  <c r="AJ60" i="27"/>
  <c r="AJ59" i="27"/>
  <c r="P58" i="27"/>
  <c r="E58" i="27"/>
  <c r="B69" i="27" s="1"/>
  <c r="AI57" i="27"/>
  <c r="AH57" i="27"/>
  <c r="AG57" i="27"/>
  <c r="AF57" i="27"/>
  <c r="N57" i="27"/>
  <c r="M57" i="27"/>
  <c r="L57" i="27"/>
  <c r="K57" i="27"/>
  <c r="J57" i="27"/>
  <c r="I57" i="27"/>
  <c r="H57" i="27"/>
  <c r="G57" i="27"/>
  <c r="F57" i="27"/>
  <c r="E57" i="27"/>
  <c r="AJ56" i="27"/>
  <c r="AJ55" i="27"/>
  <c r="AJ54" i="27"/>
  <c r="AJ53" i="27"/>
  <c r="AJ52" i="27"/>
  <c r="AJ51" i="27"/>
  <c r="AJ50" i="27"/>
  <c r="AJ49" i="27"/>
  <c r="AJ48" i="27"/>
  <c r="AJ47" i="27"/>
  <c r="P46" i="27"/>
  <c r="E46" i="27"/>
  <c r="B57" i="27" s="1"/>
  <c r="AI45" i="27"/>
  <c r="AH45" i="27"/>
  <c r="AG45" i="27"/>
  <c r="AF45" i="27"/>
  <c r="N45" i="27"/>
  <c r="M45" i="27"/>
  <c r="L45" i="27"/>
  <c r="K45" i="27"/>
  <c r="J45" i="27"/>
  <c r="I45" i="27"/>
  <c r="H45" i="27"/>
  <c r="G45" i="27"/>
  <c r="F45" i="27"/>
  <c r="E45" i="27"/>
  <c r="AJ44" i="27"/>
  <c r="AJ43" i="27"/>
  <c r="AJ42" i="27"/>
  <c r="AJ41" i="27"/>
  <c r="AJ40" i="27"/>
  <c r="AJ39" i="27"/>
  <c r="AJ38" i="27"/>
  <c r="AJ37" i="27"/>
  <c r="AJ36" i="27"/>
  <c r="AJ35" i="27"/>
  <c r="P34" i="27"/>
  <c r="E34" i="27"/>
  <c r="B45" i="27" s="1"/>
  <c r="AI33" i="27"/>
  <c r="AH33" i="27"/>
  <c r="AG33" i="27"/>
  <c r="AF33" i="27"/>
  <c r="N33" i="27"/>
  <c r="M33" i="27"/>
  <c r="L33" i="27"/>
  <c r="K33" i="27"/>
  <c r="J33" i="27"/>
  <c r="I33" i="27"/>
  <c r="H33" i="27"/>
  <c r="G33" i="27"/>
  <c r="F33" i="27"/>
  <c r="AJ32" i="27"/>
  <c r="AJ31" i="27"/>
  <c r="AJ30" i="27"/>
  <c r="AJ29" i="27"/>
  <c r="AJ28" i="27"/>
  <c r="AJ27" i="27"/>
  <c r="AJ26" i="27"/>
  <c r="AJ25" i="27"/>
  <c r="AJ24" i="27"/>
  <c r="AJ23" i="27"/>
  <c r="E22" i="27"/>
  <c r="B33" i="27" s="1"/>
  <c r="AI21" i="27"/>
  <c r="AH21" i="27"/>
  <c r="AG21" i="27"/>
  <c r="AF21" i="27"/>
  <c r="N21" i="27"/>
  <c r="M21" i="27"/>
  <c r="L21" i="27"/>
  <c r="K21" i="27"/>
  <c r="J21" i="27"/>
  <c r="I21" i="27"/>
  <c r="H21" i="27"/>
  <c r="G21" i="27"/>
  <c r="F21" i="27"/>
  <c r="E21" i="27"/>
  <c r="AJ20" i="27"/>
  <c r="AJ19" i="27"/>
  <c r="AJ18" i="27"/>
  <c r="AJ17" i="27"/>
  <c r="AJ16" i="27"/>
  <c r="AJ15" i="27"/>
  <c r="AJ14" i="27"/>
  <c r="AJ13" i="27"/>
  <c r="AJ12" i="27"/>
  <c r="AJ11" i="27"/>
  <c r="P6" i="43"/>
  <c r="P6" i="27"/>
  <c r="AJ68" i="43"/>
  <c r="AJ67" i="43"/>
  <c r="AJ66" i="43"/>
  <c r="AJ65" i="43"/>
  <c r="AJ64" i="43"/>
  <c r="AJ63" i="43"/>
  <c r="AJ62" i="43"/>
  <c r="AJ61" i="43"/>
  <c r="AJ60" i="43"/>
  <c r="AJ59" i="43"/>
  <c r="AJ56" i="43"/>
  <c r="AJ55" i="43"/>
  <c r="AJ54" i="43"/>
  <c r="AJ53" i="43"/>
  <c r="AJ52" i="43"/>
  <c r="AJ51" i="43"/>
  <c r="AJ50" i="43"/>
  <c r="AJ49" i="43"/>
  <c r="AJ48" i="43"/>
  <c r="AJ47" i="43"/>
  <c r="AJ44" i="43"/>
  <c r="AJ43" i="43"/>
  <c r="AJ42" i="43"/>
  <c r="AJ41" i="43"/>
  <c r="AJ40" i="43"/>
  <c r="AJ39" i="43"/>
  <c r="AJ38" i="43"/>
  <c r="AJ37" i="43"/>
  <c r="AJ36" i="43"/>
  <c r="AJ35" i="43"/>
  <c r="P58" i="43"/>
  <c r="E58" i="43"/>
  <c r="B69" i="43" s="1"/>
  <c r="P46" i="43"/>
  <c r="E46" i="43"/>
  <c r="B57" i="43" s="1"/>
  <c r="P34" i="43"/>
  <c r="E34" i="43"/>
  <c r="B45" i="43" s="1"/>
  <c r="P22" i="43"/>
  <c r="E22" i="43"/>
  <c r="B33" i="43" s="1"/>
  <c r="AJ32" i="43"/>
  <c r="AJ31" i="43"/>
  <c r="AJ30" i="43"/>
  <c r="AJ29" i="43"/>
  <c r="AJ28" i="43"/>
  <c r="AJ27" i="43"/>
  <c r="AJ26" i="43"/>
  <c r="AJ23" i="43"/>
  <c r="AJ11" i="43"/>
  <c r="L4" i="43"/>
  <c r="AJ45" i="39" l="1"/>
  <c r="G47" i="9" s="1"/>
  <c r="H47" i="9" s="1"/>
  <c r="AJ93" i="39"/>
  <c r="O47" i="9" s="1"/>
  <c r="P47" i="9" s="1"/>
  <c r="AJ117" i="27"/>
  <c r="S44" i="9" s="1"/>
  <c r="AJ129" i="27"/>
  <c r="U44" i="9" s="1"/>
  <c r="AJ45" i="41"/>
  <c r="G49" i="9" s="1"/>
  <c r="H49" i="9" s="1"/>
  <c r="AJ33" i="37"/>
  <c r="E45" i="9" s="1"/>
  <c r="F45" i="9" s="1"/>
  <c r="AJ69" i="42"/>
  <c r="K50" i="9" s="1"/>
  <c r="L50" i="9" s="1"/>
  <c r="AJ57" i="42"/>
  <c r="I50" i="9" s="1"/>
  <c r="J50" i="9" s="1"/>
  <c r="AJ45" i="42"/>
  <c r="G50" i="9" s="1"/>
  <c r="H50" i="9" s="1"/>
  <c r="AJ33" i="42"/>
  <c r="E50" i="9" s="1"/>
  <c r="F50" i="9" s="1"/>
  <c r="AJ21" i="42"/>
  <c r="C50" i="9" s="1"/>
  <c r="AJ117" i="42"/>
  <c r="S50" i="9" s="1"/>
  <c r="T50" i="9" s="1"/>
  <c r="E130" i="42"/>
  <c r="AG130" i="42"/>
  <c r="AJ93" i="42"/>
  <c r="O50" i="9" s="1"/>
  <c r="P50" i="9" s="1"/>
  <c r="F130" i="42"/>
  <c r="AH130" i="42"/>
  <c r="AJ81" i="42"/>
  <c r="M50" i="9" s="1"/>
  <c r="N50" i="9" s="1"/>
  <c r="AJ105" i="42"/>
  <c r="Q50" i="9" s="1"/>
  <c r="R50" i="9" s="1"/>
  <c r="AJ129" i="42"/>
  <c r="U50" i="9" s="1"/>
  <c r="V50" i="9" s="1"/>
  <c r="G130" i="42"/>
  <c r="AI130" i="42"/>
  <c r="AJ69" i="41"/>
  <c r="K49" i="9" s="1"/>
  <c r="L49" i="9" s="1"/>
  <c r="AJ93" i="41"/>
  <c r="O49" i="9" s="1"/>
  <c r="P49" i="9" s="1"/>
  <c r="AJ57" i="41"/>
  <c r="I49" i="9" s="1"/>
  <c r="J49" i="9" s="1"/>
  <c r="AJ33" i="41"/>
  <c r="E49" i="9" s="1"/>
  <c r="F49" i="9" s="1"/>
  <c r="AJ21" i="41"/>
  <c r="C49" i="9" s="1"/>
  <c r="N130" i="41"/>
  <c r="V130" i="41"/>
  <c r="AD130" i="41"/>
  <c r="AJ81" i="41"/>
  <c r="M49" i="9" s="1"/>
  <c r="N49" i="9" s="1"/>
  <c r="AJ129" i="41"/>
  <c r="U49" i="9" s="1"/>
  <c r="V49" i="9" s="1"/>
  <c r="G130" i="41"/>
  <c r="O130" i="41"/>
  <c r="AI130" i="41"/>
  <c r="J130" i="41"/>
  <c r="H130" i="41"/>
  <c r="P130" i="41"/>
  <c r="AB130" i="41"/>
  <c r="AJ105" i="41"/>
  <c r="Q49" i="9" s="1"/>
  <c r="R49" i="9" s="1"/>
  <c r="AJ117" i="41"/>
  <c r="S49" i="9" s="1"/>
  <c r="T49" i="9" s="1"/>
  <c r="I130" i="41"/>
  <c r="U130" i="41"/>
  <c r="Y130" i="41"/>
  <c r="AC130" i="41"/>
  <c r="AJ129" i="40"/>
  <c r="U48" i="9" s="1"/>
  <c r="V48" i="9" s="1"/>
  <c r="AJ105" i="40"/>
  <c r="Q48" i="9" s="1"/>
  <c r="R48" i="9" s="1"/>
  <c r="AJ81" i="40"/>
  <c r="M48" i="9" s="1"/>
  <c r="N48" i="9" s="1"/>
  <c r="AJ69" i="40"/>
  <c r="K48" i="9" s="1"/>
  <c r="L48" i="9" s="1"/>
  <c r="AJ57" i="40"/>
  <c r="I48" i="9" s="1"/>
  <c r="J48" i="9" s="1"/>
  <c r="AJ45" i="40"/>
  <c r="G48" i="9" s="1"/>
  <c r="H48" i="9" s="1"/>
  <c r="AJ33" i="40"/>
  <c r="E48" i="9" s="1"/>
  <c r="F48" i="9" s="1"/>
  <c r="AJ21" i="40"/>
  <c r="C48" i="9" s="1"/>
  <c r="AE130" i="40"/>
  <c r="AF130" i="40"/>
  <c r="AJ117" i="40"/>
  <c r="S48" i="9" s="1"/>
  <c r="T48" i="9" s="1"/>
  <c r="E130" i="40"/>
  <c r="AG130" i="40"/>
  <c r="AJ93" i="40"/>
  <c r="O48" i="9" s="1"/>
  <c r="P48" i="9" s="1"/>
  <c r="AH130" i="40"/>
  <c r="AJ81" i="39"/>
  <c r="M47" i="9" s="1"/>
  <c r="N47" i="9" s="1"/>
  <c r="AJ105" i="39"/>
  <c r="Q47" i="9" s="1"/>
  <c r="R47" i="9" s="1"/>
  <c r="AJ129" i="39"/>
  <c r="U47" i="9" s="1"/>
  <c r="V47" i="9" s="1"/>
  <c r="AJ117" i="39"/>
  <c r="S47" i="9" s="1"/>
  <c r="T47" i="9" s="1"/>
  <c r="AJ69" i="39"/>
  <c r="K47" i="9" s="1"/>
  <c r="L47" i="9" s="1"/>
  <c r="AJ57" i="39"/>
  <c r="I47" i="9" s="1"/>
  <c r="J47" i="9" s="1"/>
  <c r="F130" i="39"/>
  <c r="AH130" i="39"/>
  <c r="AJ33" i="39"/>
  <c r="E47" i="9" s="1"/>
  <c r="F47" i="9" s="1"/>
  <c r="G130" i="39"/>
  <c r="E130" i="39"/>
  <c r="AA130" i="39"/>
  <c r="AE130" i="39"/>
  <c r="AI130" i="39"/>
  <c r="T130" i="39"/>
  <c r="AB130" i="39"/>
  <c r="AF130" i="39"/>
  <c r="AJ21" i="39"/>
  <c r="C47" i="9" s="1"/>
  <c r="Q130" i="39"/>
  <c r="U130" i="39"/>
  <c r="AG130" i="39"/>
  <c r="AJ117" i="38"/>
  <c r="S46" i="9" s="1"/>
  <c r="T46" i="9" s="1"/>
  <c r="AJ93" i="38"/>
  <c r="O46" i="9" s="1"/>
  <c r="P46" i="9" s="1"/>
  <c r="AJ81" i="38"/>
  <c r="M46" i="9" s="1"/>
  <c r="N46" i="9" s="1"/>
  <c r="AJ105" i="38"/>
  <c r="Q46" i="9" s="1"/>
  <c r="R46" i="9" s="1"/>
  <c r="AJ129" i="38"/>
  <c r="U46" i="9" s="1"/>
  <c r="V46" i="9" s="1"/>
  <c r="AJ69" i="38"/>
  <c r="K46" i="9" s="1"/>
  <c r="L46" i="9" s="1"/>
  <c r="AJ57" i="38"/>
  <c r="I46" i="9" s="1"/>
  <c r="J46" i="9" s="1"/>
  <c r="AJ45" i="38"/>
  <c r="G46" i="9" s="1"/>
  <c r="H46" i="9" s="1"/>
  <c r="AJ33" i="38"/>
  <c r="E46" i="9" s="1"/>
  <c r="F46" i="9" s="1"/>
  <c r="AC130" i="38"/>
  <c r="AJ21" i="38"/>
  <c r="C46" i="9" s="1"/>
  <c r="AD130" i="38"/>
  <c r="AE130" i="38"/>
  <c r="AJ21" i="37"/>
  <c r="C45" i="9" s="1"/>
  <c r="AJ57" i="37"/>
  <c r="I45" i="9" s="1"/>
  <c r="J45" i="9" s="1"/>
  <c r="AJ45" i="37"/>
  <c r="G45" i="9" s="1"/>
  <c r="H45" i="9" s="1"/>
  <c r="AJ69" i="37"/>
  <c r="K45" i="9" s="1"/>
  <c r="L45" i="9" s="1"/>
  <c r="AJ93" i="37"/>
  <c r="O45" i="9" s="1"/>
  <c r="P45" i="9" s="1"/>
  <c r="AD130" i="37"/>
  <c r="AH130" i="37"/>
  <c r="AJ129" i="37"/>
  <c r="U45" i="9" s="1"/>
  <c r="V45" i="9" s="1"/>
  <c r="AJ117" i="37"/>
  <c r="S45" i="9" s="1"/>
  <c r="T45" i="9" s="1"/>
  <c r="AI130" i="37"/>
  <c r="AF130" i="37"/>
  <c r="AE130" i="37"/>
  <c r="AC130" i="37"/>
  <c r="AJ105" i="37"/>
  <c r="Q45" i="9" s="1"/>
  <c r="R45" i="9" s="1"/>
  <c r="AJ81" i="37"/>
  <c r="M45" i="9" s="1"/>
  <c r="N45" i="9" s="1"/>
  <c r="AJ81" i="27"/>
  <c r="M44" i="9" s="1"/>
  <c r="AJ105" i="27"/>
  <c r="Q44" i="9" s="1"/>
  <c r="AJ21" i="27"/>
  <c r="C44" i="9" s="1"/>
  <c r="AJ93" i="27"/>
  <c r="O44" i="9" s="1"/>
  <c r="AJ33" i="27"/>
  <c r="E44" i="9" s="1"/>
  <c r="G130" i="27"/>
  <c r="K130" i="27"/>
  <c r="AJ45" i="27"/>
  <c r="G44" i="9" s="1"/>
  <c r="AI130" i="27"/>
  <c r="AJ57" i="27"/>
  <c r="I44" i="9" s="1"/>
  <c r="E130" i="27"/>
  <c r="E136" i="27" s="1"/>
  <c r="I130" i="27"/>
  <c r="M130" i="27"/>
  <c r="AG130" i="27"/>
  <c r="AJ69" i="27"/>
  <c r="K44" i="9" s="1"/>
  <c r="L130" i="27"/>
  <c r="AF130" i="27"/>
  <c r="F130" i="27"/>
  <c r="F136" i="27" s="1"/>
  <c r="J130" i="27"/>
  <c r="N130" i="27"/>
  <c r="AH130" i="27"/>
  <c r="AJ69" i="43"/>
  <c r="K51" i="9" s="1"/>
  <c r="L51" i="9" s="1"/>
  <c r="AJ57" i="43"/>
  <c r="I51" i="9" s="1"/>
  <c r="J51" i="9" s="1"/>
  <c r="AJ45" i="43"/>
  <c r="G51" i="9" s="1"/>
  <c r="H51" i="9" s="1"/>
  <c r="L3" i="43"/>
  <c r="C5" i="43"/>
  <c r="C3" i="43"/>
  <c r="E10" i="43"/>
  <c r="B21" i="43" s="1"/>
  <c r="D50" i="9" l="1"/>
  <c r="X50" i="9" s="1"/>
  <c r="W50" i="9"/>
  <c r="D49" i="9"/>
  <c r="X49" i="9" s="1"/>
  <c r="W49" i="9"/>
  <c r="D48" i="9"/>
  <c r="X48" i="9" s="1"/>
  <c r="W48" i="9"/>
  <c r="D47" i="9"/>
  <c r="X47" i="9" s="1"/>
  <c r="W47" i="9"/>
  <c r="D46" i="9"/>
  <c r="X46" i="9" s="1"/>
  <c r="W46" i="9"/>
  <c r="D45" i="9"/>
  <c r="X45" i="9" s="1"/>
  <c r="W45" i="9"/>
  <c r="D44" i="9"/>
  <c r="W44" i="9"/>
  <c r="V44" i="9"/>
  <c r="T44" i="9"/>
  <c r="R44" i="9"/>
  <c r="P44" i="9"/>
  <c r="N44" i="9"/>
  <c r="L44" i="9"/>
  <c r="J44" i="9"/>
  <c r="H44" i="9"/>
  <c r="F44" i="9"/>
  <c r="AJ130" i="42"/>
  <c r="AJ130" i="41"/>
  <c r="AJ130" i="40"/>
  <c r="AJ130" i="39"/>
  <c r="AJ130" i="38"/>
  <c r="AJ130" i="37"/>
  <c r="AJ130" i="27"/>
  <c r="X44" i="9" l="1"/>
  <c r="AQ136" i="47"/>
  <c r="AQ132" i="47"/>
  <c r="AR136" i="46"/>
  <c r="AR132" i="46"/>
  <c r="AQ136" i="45"/>
  <c r="AQ132" i="45"/>
  <c r="AR136" i="44"/>
  <c r="AR132" i="44"/>
  <c r="AQ136" i="43"/>
  <c r="AQ132" i="43"/>
  <c r="AQ136" i="42"/>
  <c r="AQ132" i="42"/>
  <c r="AR136" i="41"/>
  <c r="AR132" i="41"/>
  <c r="AQ136" i="40"/>
  <c r="AQ132" i="40"/>
  <c r="AR136" i="39"/>
  <c r="AR132" i="39"/>
  <c r="AQ136" i="38"/>
  <c r="AQ132" i="38"/>
  <c r="AO136" i="27"/>
  <c r="AS136" i="37"/>
  <c r="AS132" i="37"/>
  <c r="AQ132" i="27"/>
  <c r="D12" i="36" l="1"/>
  <c r="F12" i="36" s="1"/>
  <c r="D11" i="36"/>
  <c r="F11" i="36" s="1"/>
  <c r="D10" i="36"/>
  <c r="F10" i="36" s="1"/>
  <c r="D9" i="36"/>
  <c r="F9" i="36" s="1"/>
  <c r="D8" i="36"/>
  <c r="F8" i="36" s="1"/>
  <c r="D7" i="36"/>
  <c r="F7" i="36" s="1"/>
  <c r="D6" i="36"/>
  <c r="F6" i="36" s="1"/>
  <c r="D5" i="36"/>
  <c r="F5" i="36" s="1"/>
  <c r="D4" i="36"/>
  <c r="F4" i="36" s="1"/>
  <c r="D3" i="36"/>
  <c r="F3" i="36" s="1"/>
  <c r="D13" i="36"/>
  <c r="F13" i="36" s="1"/>
  <c r="D2" i="36"/>
  <c r="F2" i="36" s="1"/>
  <c r="F23" i="36" l="1"/>
  <c r="D7" i="9" l="1"/>
  <c r="B7" i="9"/>
  <c r="D2" i="9"/>
  <c r="D3" i="9"/>
  <c r="D4" i="9"/>
  <c r="D5" i="9"/>
  <c r="D6" i="9"/>
  <c r="B6" i="9"/>
  <c r="B4" i="9"/>
  <c r="B5" i="9"/>
  <c r="B3" i="9"/>
  <c r="B2" i="9"/>
  <c r="AJ135" i="47" l="1"/>
  <c r="I23" i="9" s="1"/>
  <c r="AJ134" i="47"/>
  <c r="H23" i="9" s="1"/>
  <c r="AJ133" i="47"/>
  <c r="G23" i="9" s="1"/>
  <c r="AJ132" i="47"/>
  <c r="J23" i="9" s="1"/>
  <c r="AJ131" i="47"/>
  <c r="E23" i="9" s="1"/>
  <c r="AJ128" i="47"/>
  <c r="AJ127" i="47"/>
  <c r="AJ126" i="47"/>
  <c r="AJ125" i="47"/>
  <c r="AJ124" i="47"/>
  <c r="AJ123" i="47"/>
  <c r="AJ122" i="47"/>
  <c r="AJ121" i="47"/>
  <c r="AJ120" i="47"/>
  <c r="AJ119" i="47"/>
  <c r="P118" i="47"/>
  <c r="E118" i="47"/>
  <c r="B129" i="47" s="1"/>
  <c r="AJ116" i="47"/>
  <c r="AJ115" i="47"/>
  <c r="AJ114" i="47"/>
  <c r="AJ113" i="47"/>
  <c r="AJ112" i="47"/>
  <c r="AJ111" i="47"/>
  <c r="AJ110" i="47"/>
  <c r="AJ109" i="47"/>
  <c r="AJ108" i="47"/>
  <c r="AJ107" i="47"/>
  <c r="E106" i="47"/>
  <c r="B117" i="47" s="1"/>
  <c r="AJ104" i="47"/>
  <c r="AJ103" i="47"/>
  <c r="AJ102" i="47"/>
  <c r="AJ101" i="47"/>
  <c r="AJ100" i="47"/>
  <c r="AJ99" i="47"/>
  <c r="AJ98" i="47"/>
  <c r="AJ97" i="47"/>
  <c r="AJ96" i="47"/>
  <c r="AJ95" i="47"/>
  <c r="P94" i="47"/>
  <c r="E94" i="47"/>
  <c r="B105" i="47" s="1"/>
  <c r="AJ92" i="47"/>
  <c r="AJ91" i="47"/>
  <c r="AJ90" i="47"/>
  <c r="AJ89" i="47"/>
  <c r="AJ88" i="47"/>
  <c r="AJ87" i="47"/>
  <c r="AJ86" i="47"/>
  <c r="AJ85" i="47"/>
  <c r="AJ84" i="47"/>
  <c r="AJ83" i="47"/>
  <c r="P82" i="47"/>
  <c r="E82" i="47"/>
  <c r="B93" i="47" s="1"/>
  <c r="AJ80" i="47"/>
  <c r="AJ79" i="47"/>
  <c r="AJ78" i="47"/>
  <c r="AJ77" i="47"/>
  <c r="AJ76" i="47"/>
  <c r="AJ75" i="47"/>
  <c r="AJ74" i="47"/>
  <c r="AJ73" i="47"/>
  <c r="AJ72" i="47"/>
  <c r="AJ71" i="47"/>
  <c r="P70" i="47"/>
  <c r="E70" i="47"/>
  <c r="B81" i="47" s="1"/>
  <c r="AJ68" i="47"/>
  <c r="AJ67" i="47"/>
  <c r="AJ66" i="47"/>
  <c r="AJ65" i="47"/>
  <c r="AJ64" i="47"/>
  <c r="AJ63" i="47"/>
  <c r="AJ62" i="47"/>
  <c r="AJ61" i="47"/>
  <c r="AJ60" i="47"/>
  <c r="AJ59" i="47"/>
  <c r="P58" i="47"/>
  <c r="E58" i="47"/>
  <c r="B69" i="47" s="1"/>
  <c r="AJ56" i="47"/>
  <c r="AJ55" i="47"/>
  <c r="AJ54" i="47"/>
  <c r="AJ53" i="47"/>
  <c r="AJ52" i="47"/>
  <c r="AJ51" i="47"/>
  <c r="AJ50" i="47"/>
  <c r="AJ49" i="47"/>
  <c r="AJ48" i="47"/>
  <c r="AJ47" i="47"/>
  <c r="P46" i="47"/>
  <c r="E46" i="47"/>
  <c r="B57" i="47" s="1"/>
  <c r="AJ44" i="47"/>
  <c r="AJ43" i="47"/>
  <c r="AJ42" i="47"/>
  <c r="AJ41" i="47"/>
  <c r="AJ40" i="47"/>
  <c r="AJ39" i="47"/>
  <c r="AJ38" i="47"/>
  <c r="AJ37" i="47"/>
  <c r="AJ36" i="47"/>
  <c r="AJ35" i="47"/>
  <c r="P34" i="47"/>
  <c r="E34" i="47"/>
  <c r="B45" i="47" s="1"/>
  <c r="AJ32" i="47"/>
  <c r="AJ31" i="47"/>
  <c r="AJ30" i="47"/>
  <c r="AJ29" i="47"/>
  <c r="AJ28" i="47"/>
  <c r="AJ27" i="47"/>
  <c r="AJ26" i="47"/>
  <c r="AJ25" i="47"/>
  <c r="AJ24" i="47"/>
  <c r="AJ23" i="47"/>
  <c r="P22" i="47"/>
  <c r="E22" i="47"/>
  <c r="B33" i="47" s="1"/>
  <c r="AI21" i="47"/>
  <c r="AH21" i="47"/>
  <c r="AH130" i="47" s="1"/>
  <c r="AH136" i="47" s="1"/>
  <c r="AD21" i="47"/>
  <c r="AC21" i="47"/>
  <c r="AB21" i="47"/>
  <c r="AA21" i="47"/>
  <c r="AJ20" i="47"/>
  <c r="AJ19" i="47"/>
  <c r="AJ18" i="47"/>
  <c r="AJ17" i="47"/>
  <c r="AJ16" i="47"/>
  <c r="AJ15" i="47"/>
  <c r="AJ14" i="47"/>
  <c r="AJ13" i="47"/>
  <c r="AJ12" i="47"/>
  <c r="AJ11" i="47"/>
  <c r="P10" i="47"/>
  <c r="E10" i="47"/>
  <c r="B21" i="47" s="1"/>
  <c r="P6" i="47"/>
  <c r="C5" i="47"/>
  <c r="L4" i="47"/>
  <c r="L3" i="47"/>
  <c r="C3" i="47"/>
  <c r="AJ135" i="46"/>
  <c r="I22" i="9" s="1"/>
  <c r="AJ134" i="46"/>
  <c r="H22" i="9" s="1"/>
  <c r="AJ133" i="46"/>
  <c r="G22" i="9" s="1"/>
  <c r="AJ132" i="46"/>
  <c r="J22" i="9" s="1"/>
  <c r="AJ131" i="46"/>
  <c r="E22" i="9" s="1"/>
  <c r="AI129" i="46"/>
  <c r="AJ128" i="46"/>
  <c r="AJ127" i="46"/>
  <c r="AJ126" i="46"/>
  <c r="AJ125" i="46"/>
  <c r="AJ124" i="46"/>
  <c r="AJ123" i="46"/>
  <c r="AJ122" i="46"/>
  <c r="AJ121" i="46"/>
  <c r="AJ120" i="46"/>
  <c r="AJ119" i="46"/>
  <c r="P118" i="46"/>
  <c r="E118" i="46"/>
  <c r="B129" i="46" s="1"/>
  <c r="AI117" i="46"/>
  <c r="AJ116" i="46"/>
  <c r="AJ115" i="46"/>
  <c r="AJ114" i="46"/>
  <c r="AJ113" i="46"/>
  <c r="AJ112" i="46"/>
  <c r="AJ111" i="46"/>
  <c r="AJ110" i="46"/>
  <c r="AJ109" i="46"/>
  <c r="AJ108" i="46"/>
  <c r="AJ107" i="46"/>
  <c r="E106" i="46"/>
  <c r="B117" i="46" s="1"/>
  <c r="AI105" i="46"/>
  <c r="AJ104" i="46"/>
  <c r="AJ103" i="46"/>
  <c r="AJ102" i="46"/>
  <c r="AJ101" i="46"/>
  <c r="AJ100" i="46"/>
  <c r="AJ99" i="46"/>
  <c r="AJ98" i="46"/>
  <c r="AJ97" i="46"/>
  <c r="AJ96" i="46"/>
  <c r="AJ95" i="46"/>
  <c r="P94" i="46"/>
  <c r="E94" i="46"/>
  <c r="B105" i="46" s="1"/>
  <c r="AI93" i="46"/>
  <c r="AJ92" i="46"/>
  <c r="AJ91" i="46"/>
  <c r="AJ90" i="46"/>
  <c r="AJ89" i="46"/>
  <c r="AJ88" i="46"/>
  <c r="AJ87" i="46"/>
  <c r="AJ86" i="46"/>
  <c r="AJ85" i="46"/>
  <c r="AJ84" i="46"/>
  <c r="AJ83" i="46"/>
  <c r="P82" i="46"/>
  <c r="E82" i="46"/>
  <c r="B93" i="46" s="1"/>
  <c r="AI81" i="46"/>
  <c r="AJ80" i="46"/>
  <c r="AJ79" i="46"/>
  <c r="AJ78" i="46"/>
  <c r="AJ77" i="46"/>
  <c r="AJ76" i="46"/>
  <c r="AJ75" i="46"/>
  <c r="AJ74" i="46"/>
  <c r="AJ73" i="46"/>
  <c r="AJ72" i="46"/>
  <c r="AJ71" i="46"/>
  <c r="P70" i="46"/>
  <c r="E70" i="46"/>
  <c r="B81" i="46" s="1"/>
  <c r="AI69" i="46"/>
  <c r="AJ68" i="46"/>
  <c r="AJ67" i="46"/>
  <c r="AJ66" i="46"/>
  <c r="AJ65" i="46"/>
  <c r="AJ64" i="46"/>
  <c r="AJ63" i="46"/>
  <c r="AJ62" i="46"/>
  <c r="AJ61" i="46"/>
  <c r="AJ60" i="46"/>
  <c r="AJ59" i="46"/>
  <c r="P58" i="46"/>
  <c r="E58" i="46"/>
  <c r="B69" i="46" s="1"/>
  <c r="AI57" i="46"/>
  <c r="AJ56" i="46"/>
  <c r="AJ55" i="46"/>
  <c r="AJ54" i="46"/>
  <c r="AJ53" i="46"/>
  <c r="AJ52" i="46"/>
  <c r="AJ51" i="46"/>
  <c r="AJ50" i="46"/>
  <c r="AJ49" i="46"/>
  <c r="AJ48" i="46"/>
  <c r="AJ47" i="46"/>
  <c r="P46" i="46"/>
  <c r="E46" i="46"/>
  <c r="B57" i="46" s="1"/>
  <c r="AI45" i="46"/>
  <c r="AJ44" i="46"/>
  <c r="AJ43" i="46"/>
  <c r="AJ42" i="46"/>
  <c r="AJ41" i="46"/>
  <c r="AJ40" i="46"/>
  <c r="AJ39" i="46"/>
  <c r="AJ38" i="46"/>
  <c r="AJ37" i="46"/>
  <c r="AJ36" i="46"/>
  <c r="AJ35" i="46"/>
  <c r="P34" i="46"/>
  <c r="E34" i="46"/>
  <c r="B45" i="46" s="1"/>
  <c r="AI33" i="46"/>
  <c r="AJ32" i="46"/>
  <c r="AJ31" i="46"/>
  <c r="AJ30" i="46"/>
  <c r="AJ29" i="46"/>
  <c r="AJ28" i="46"/>
  <c r="AJ27" i="46"/>
  <c r="AJ26" i="46"/>
  <c r="AJ25" i="46"/>
  <c r="AJ24" i="46"/>
  <c r="AJ23" i="46"/>
  <c r="P22" i="46"/>
  <c r="E22" i="46"/>
  <c r="B33" i="46" s="1"/>
  <c r="AI21" i="46"/>
  <c r="AJ20" i="46"/>
  <c r="AJ19" i="46"/>
  <c r="AJ18" i="46"/>
  <c r="AJ17" i="46"/>
  <c r="AJ16" i="46"/>
  <c r="AJ15" i="46"/>
  <c r="AJ14" i="46"/>
  <c r="AJ13" i="46"/>
  <c r="AJ12" i="46"/>
  <c r="AJ11" i="46"/>
  <c r="P10" i="46"/>
  <c r="E10" i="46"/>
  <c r="B21" i="46" s="1"/>
  <c r="P6" i="46"/>
  <c r="C5" i="46"/>
  <c r="L4" i="46"/>
  <c r="L3" i="46"/>
  <c r="C3" i="46"/>
  <c r="AJ135" i="45"/>
  <c r="I21" i="9" s="1"/>
  <c r="AJ134" i="45"/>
  <c r="H21" i="9" s="1"/>
  <c r="AJ133" i="45"/>
  <c r="G21" i="9" s="1"/>
  <c r="AJ132" i="45"/>
  <c r="J21" i="9" s="1"/>
  <c r="AJ131" i="45"/>
  <c r="E21" i="9" s="1"/>
  <c r="AJ128" i="45"/>
  <c r="AJ127" i="45"/>
  <c r="AJ126" i="45"/>
  <c r="AJ125" i="45"/>
  <c r="AJ124" i="45"/>
  <c r="AJ123" i="45"/>
  <c r="AJ122" i="45"/>
  <c r="AJ121" i="45"/>
  <c r="AJ120" i="45"/>
  <c r="AJ119" i="45"/>
  <c r="P118" i="45"/>
  <c r="E118" i="45"/>
  <c r="B129" i="45" s="1"/>
  <c r="AJ116" i="45"/>
  <c r="AJ115" i="45"/>
  <c r="AJ114" i="45"/>
  <c r="AJ113" i="45"/>
  <c r="AJ112" i="45"/>
  <c r="AJ111" i="45"/>
  <c r="AJ110" i="45"/>
  <c r="AJ109" i="45"/>
  <c r="AJ108" i="45"/>
  <c r="AJ107" i="45"/>
  <c r="E106" i="45"/>
  <c r="B117" i="45" s="1"/>
  <c r="AJ104" i="45"/>
  <c r="AJ103" i="45"/>
  <c r="AJ102" i="45"/>
  <c r="AJ101" i="45"/>
  <c r="AJ100" i="45"/>
  <c r="AJ99" i="45"/>
  <c r="AJ98" i="45"/>
  <c r="AJ97" i="45"/>
  <c r="AJ96" i="45"/>
  <c r="AJ95" i="45"/>
  <c r="P94" i="45"/>
  <c r="E94" i="45"/>
  <c r="B105" i="45" s="1"/>
  <c r="AJ92" i="45"/>
  <c r="AJ91" i="45"/>
  <c r="AJ90" i="45"/>
  <c r="AJ89" i="45"/>
  <c r="AJ88" i="45"/>
  <c r="AJ87" i="45"/>
  <c r="AJ86" i="45"/>
  <c r="AJ85" i="45"/>
  <c r="AJ84" i="45"/>
  <c r="AJ83" i="45"/>
  <c r="P82" i="45"/>
  <c r="E82" i="45"/>
  <c r="B93" i="45" s="1"/>
  <c r="AJ80" i="45"/>
  <c r="AJ79" i="45"/>
  <c r="AJ78" i="45"/>
  <c r="AJ77" i="45"/>
  <c r="AJ76" i="45"/>
  <c r="AJ75" i="45"/>
  <c r="AJ74" i="45"/>
  <c r="AJ73" i="45"/>
  <c r="AJ72" i="45"/>
  <c r="AJ71" i="45"/>
  <c r="P70" i="45"/>
  <c r="E70" i="45"/>
  <c r="B81" i="45" s="1"/>
  <c r="AJ68" i="45"/>
  <c r="AJ67" i="45"/>
  <c r="AJ66" i="45"/>
  <c r="AJ65" i="45"/>
  <c r="AJ64" i="45"/>
  <c r="AJ63" i="45"/>
  <c r="AJ62" i="45"/>
  <c r="AJ61" i="45"/>
  <c r="AJ60" i="45"/>
  <c r="AJ59" i="45"/>
  <c r="P58" i="45"/>
  <c r="E58" i="45"/>
  <c r="B69" i="45" s="1"/>
  <c r="AJ56" i="45"/>
  <c r="AJ55" i="45"/>
  <c r="AJ54" i="45"/>
  <c r="AJ53" i="45"/>
  <c r="AJ52" i="45"/>
  <c r="AJ51" i="45"/>
  <c r="AJ50" i="45"/>
  <c r="AJ49" i="45"/>
  <c r="AJ48" i="45"/>
  <c r="AJ47" i="45"/>
  <c r="P46" i="45"/>
  <c r="E46" i="45"/>
  <c r="B57" i="45" s="1"/>
  <c r="AJ44" i="45"/>
  <c r="AJ43" i="45"/>
  <c r="AJ42" i="45"/>
  <c r="AJ41" i="45"/>
  <c r="AJ40" i="45"/>
  <c r="AJ39" i="45"/>
  <c r="AJ38" i="45"/>
  <c r="AJ37" i="45"/>
  <c r="AJ36" i="45"/>
  <c r="AJ35" i="45"/>
  <c r="P34" i="45"/>
  <c r="E34" i="45"/>
  <c r="B45" i="45" s="1"/>
  <c r="AJ32" i="45"/>
  <c r="AJ31" i="45"/>
  <c r="AJ30" i="45"/>
  <c r="AJ29" i="45"/>
  <c r="AJ28" i="45"/>
  <c r="AJ27" i="45"/>
  <c r="AJ26" i="45"/>
  <c r="AJ25" i="45"/>
  <c r="AJ24" i="45"/>
  <c r="AJ23" i="45"/>
  <c r="P22" i="45"/>
  <c r="E22" i="45"/>
  <c r="B33" i="45" s="1"/>
  <c r="AH21" i="45"/>
  <c r="AJ20" i="45"/>
  <c r="AJ19" i="45"/>
  <c r="AJ18" i="45"/>
  <c r="AJ17" i="45"/>
  <c r="AJ16" i="45"/>
  <c r="AJ15" i="45"/>
  <c r="AJ14" i="45"/>
  <c r="AJ13" i="45"/>
  <c r="AJ12" i="45"/>
  <c r="AJ11" i="45"/>
  <c r="P10" i="45"/>
  <c r="E10" i="45"/>
  <c r="B21" i="45" s="1"/>
  <c r="P6" i="45"/>
  <c r="C5" i="45"/>
  <c r="L4" i="45"/>
  <c r="L3" i="45"/>
  <c r="C3" i="45"/>
  <c r="AJ135" i="44"/>
  <c r="I20" i="9" s="1"/>
  <c r="AJ134" i="44"/>
  <c r="H20" i="9" s="1"/>
  <c r="AJ133" i="44"/>
  <c r="G20" i="9" s="1"/>
  <c r="AJ132" i="44"/>
  <c r="J20" i="9" s="1"/>
  <c r="AJ131" i="44"/>
  <c r="E20" i="9" s="1"/>
  <c r="AI129" i="44"/>
  <c r="AH129" i="44"/>
  <c r="AG129" i="44"/>
  <c r="AF129" i="44"/>
  <c r="AE129" i="44"/>
  <c r="AD129" i="44"/>
  <c r="AC129" i="44"/>
  <c r="AB129" i="44"/>
  <c r="AA129" i="44"/>
  <c r="Z129" i="44"/>
  <c r="Y129" i="44"/>
  <c r="X129" i="44"/>
  <c r="W129" i="44"/>
  <c r="V129" i="44"/>
  <c r="U129" i="44"/>
  <c r="T129" i="44"/>
  <c r="S129" i="44"/>
  <c r="R129" i="44"/>
  <c r="Q129" i="44"/>
  <c r="P129" i="44"/>
  <c r="O129" i="44"/>
  <c r="N129" i="44"/>
  <c r="M129" i="44"/>
  <c r="L129" i="44"/>
  <c r="K129" i="44"/>
  <c r="J129" i="44"/>
  <c r="I129" i="44"/>
  <c r="H129" i="44"/>
  <c r="G129" i="44"/>
  <c r="F129" i="44"/>
  <c r="E129" i="44"/>
  <c r="AJ128" i="44"/>
  <c r="AJ127" i="44"/>
  <c r="AJ126" i="44"/>
  <c r="AJ125" i="44"/>
  <c r="AJ124" i="44"/>
  <c r="AJ123" i="44"/>
  <c r="AJ122" i="44"/>
  <c r="AJ121" i="44"/>
  <c r="AJ120" i="44"/>
  <c r="AJ119" i="44"/>
  <c r="P118" i="44"/>
  <c r="E118" i="44"/>
  <c r="B129" i="44" s="1"/>
  <c r="AI117" i="44"/>
  <c r="AH117" i="44"/>
  <c r="AG117" i="44"/>
  <c r="AF117" i="44"/>
  <c r="AE117" i="44"/>
  <c r="AD117" i="44"/>
  <c r="AC117" i="44"/>
  <c r="AB117" i="44"/>
  <c r="AA117" i="44"/>
  <c r="Z117" i="44"/>
  <c r="Y117" i="44"/>
  <c r="X117" i="44"/>
  <c r="W117" i="44"/>
  <c r="V117" i="44"/>
  <c r="U117" i="44"/>
  <c r="T117" i="44"/>
  <c r="S117" i="44"/>
  <c r="R117" i="44"/>
  <c r="Q117" i="44"/>
  <c r="P117" i="44"/>
  <c r="O117" i="44"/>
  <c r="N117" i="44"/>
  <c r="M117" i="44"/>
  <c r="L117" i="44"/>
  <c r="K117" i="44"/>
  <c r="J117" i="44"/>
  <c r="I117" i="44"/>
  <c r="H117" i="44"/>
  <c r="G117" i="44"/>
  <c r="F117" i="44"/>
  <c r="E117" i="44"/>
  <c r="AJ116" i="44"/>
  <c r="AJ115" i="44"/>
  <c r="AJ114" i="44"/>
  <c r="AJ113" i="44"/>
  <c r="AJ112" i="44"/>
  <c r="AJ111" i="44"/>
  <c r="AJ110" i="44"/>
  <c r="AJ109" i="44"/>
  <c r="AJ108" i="44"/>
  <c r="AJ107" i="44"/>
  <c r="E106" i="44"/>
  <c r="B117" i="44" s="1"/>
  <c r="AI105" i="44"/>
  <c r="AH105" i="44"/>
  <c r="AG105" i="44"/>
  <c r="AF105" i="44"/>
  <c r="AE105" i="44"/>
  <c r="AD105" i="44"/>
  <c r="AC105" i="44"/>
  <c r="AB105" i="44"/>
  <c r="AA105" i="44"/>
  <c r="Z105" i="44"/>
  <c r="Y105" i="44"/>
  <c r="X105" i="44"/>
  <c r="W105" i="44"/>
  <c r="V105" i="44"/>
  <c r="U105" i="44"/>
  <c r="T105" i="44"/>
  <c r="S105" i="44"/>
  <c r="R105" i="44"/>
  <c r="Q105" i="44"/>
  <c r="P105" i="44"/>
  <c r="O105" i="44"/>
  <c r="N105" i="44"/>
  <c r="M105" i="44"/>
  <c r="L105" i="44"/>
  <c r="K105" i="44"/>
  <c r="J105" i="44"/>
  <c r="I105" i="44"/>
  <c r="H105" i="44"/>
  <c r="G105" i="44"/>
  <c r="F105" i="44"/>
  <c r="E105" i="44"/>
  <c r="AJ104" i="44"/>
  <c r="AJ103" i="44"/>
  <c r="AJ102" i="44"/>
  <c r="AJ101" i="44"/>
  <c r="AJ100" i="44"/>
  <c r="AJ99" i="44"/>
  <c r="AJ98" i="44"/>
  <c r="AJ97" i="44"/>
  <c r="AJ96" i="44"/>
  <c r="AJ95" i="44"/>
  <c r="P94" i="44"/>
  <c r="E94" i="44"/>
  <c r="B105" i="44" s="1"/>
  <c r="AI93" i="44"/>
  <c r="AH93" i="44"/>
  <c r="AG93" i="44"/>
  <c r="AF93" i="44"/>
  <c r="AE93" i="44"/>
  <c r="AD93" i="44"/>
  <c r="AC93" i="44"/>
  <c r="AB93" i="44"/>
  <c r="AA93" i="44"/>
  <c r="Z93" i="44"/>
  <c r="Y93" i="44"/>
  <c r="X93" i="44"/>
  <c r="W93" i="44"/>
  <c r="V93" i="44"/>
  <c r="U93" i="44"/>
  <c r="T93" i="44"/>
  <c r="S93" i="44"/>
  <c r="R93" i="44"/>
  <c r="Q93" i="44"/>
  <c r="P93" i="44"/>
  <c r="O93" i="44"/>
  <c r="N93" i="44"/>
  <c r="M93" i="44"/>
  <c r="L93" i="44"/>
  <c r="K93" i="44"/>
  <c r="J93" i="44"/>
  <c r="I93" i="44"/>
  <c r="H93" i="44"/>
  <c r="G93" i="44"/>
  <c r="F93" i="44"/>
  <c r="E93" i="44"/>
  <c r="AJ92" i="44"/>
  <c r="AJ91" i="44"/>
  <c r="AJ90" i="44"/>
  <c r="AJ89" i="44"/>
  <c r="AJ88" i="44"/>
  <c r="AJ87" i="44"/>
  <c r="AJ86" i="44"/>
  <c r="AJ85" i="44"/>
  <c r="AJ84" i="44"/>
  <c r="AJ83" i="44"/>
  <c r="P82" i="44"/>
  <c r="E82" i="44"/>
  <c r="B93" i="44" s="1"/>
  <c r="AI81" i="44"/>
  <c r="AH81" i="44"/>
  <c r="AG81" i="44"/>
  <c r="AF81" i="44"/>
  <c r="AE81" i="44"/>
  <c r="AD81" i="44"/>
  <c r="AC81" i="44"/>
  <c r="AB81" i="44"/>
  <c r="AA81" i="44"/>
  <c r="Z81" i="44"/>
  <c r="Y81" i="44"/>
  <c r="X81" i="44"/>
  <c r="W81" i="44"/>
  <c r="V81" i="44"/>
  <c r="U81" i="44"/>
  <c r="T81" i="44"/>
  <c r="S81" i="44"/>
  <c r="R81" i="44"/>
  <c r="Q81" i="44"/>
  <c r="P81" i="44"/>
  <c r="O81" i="44"/>
  <c r="N81" i="44"/>
  <c r="M81" i="44"/>
  <c r="L81" i="44"/>
  <c r="K81" i="44"/>
  <c r="J81" i="44"/>
  <c r="I81" i="44"/>
  <c r="H81" i="44"/>
  <c r="G81" i="44"/>
  <c r="F81" i="44"/>
  <c r="E81" i="44"/>
  <c r="AJ80" i="44"/>
  <c r="AJ79" i="44"/>
  <c r="AJ78" i="44"/>
  <c r="AJ77" i="44"/>
  <c r="AJ76" i="44"/>
  <c r="AJ75" i="44"/>
  <c r="AJ74" i="44"/>
  <c r="AJ73" i="44"/>
  <c r="AJ72" i="44"/>
  <c r="AJ71" i="44"/>
  <c r="P70" i="44"/>
  <c r="E70" i="44"/>
  <c r="B81" i="44" s="1"/>
  <c r="AI69" i="44"/>
  <c r="AH69" i="44"/>
  <c r="AG69" i="44"/>
  <c r="AF69" i="44"/>
  <c r="AE69" i="44"/>
  <c r="AD69" i="44"/>
  <c r="AC69" i="44"/>
  <c r="AB69" i="44"/>
  <c r="AA69" i="44"/>
  <c r="Z69" i="44"/>
  <c r="Y69" i="44"/>
  <c r="X69" i="44"/>
  <c r="W69" i="44"/>
  <c r="V69" i="44"/>
  <c r="U69" i="44"/>
  <c r="T69" i="44"/>
  <c r="S69" i="44"/>
  <c r="R69" i="44"/>
  <c r="Q69" i="44"/>
  <c r="P69" i="44"/>
  <c r="O69" i="44"/>
  <c r="N69" i="44"/>
  <c r="M69" i="44"/>
  <c r="L69" i="44"/>
  <c r="K69" i="44"/>
  <c r="J69" i="44"/>
  <c r="I69" i="44"/>
  <c r="H69" i="44"/>
  <c r="G69" i="44"/>
  <c r="F69" i="44"/>
  <c r="E69" i="44"/>
  <c r="AJ68" i="44"/>
  <c r="AJ67" i="44"/>
  <c r="AJ66" i="44"/>
  <c r="AJ65" i="44"/>
  <c r="AJ64" i="44"/>
  <c r="AJ63" i="44"/>
  <c r="AJ62" i="44"/>
  <c r="AJ61" i="44"/>
  <c r="AJ60" i="44"/>
  <c r="AJ59" i="44"/>
  <c r="P58" i="44"/>
  <c r="E58" i="44"/>
  <c r="B69" i="44" s="1"/>
  <c r="AI57" i="44"/>
  <c r="AH57" i="44"/>
  <c r="AG57" i="44"/>
  <c r="AF57" i="44"/>
  <c r="AE57" i="44"/>
  <c r="AD57" i="44"/>
  <c r="AC57" i="44"/>
  <c r="AB57" i="44"/>
  <c r="AA57" i="44"/>
  <c r="Z57" i="44"/>
  <c r="Y57" i="44"/>
  <c r="X57" i="44"/>
  <c r="W57" i="44"/>
  <c r="V57" i="44"/>
  <c r="U57" i="44"/>
  <c r="T57" i="44"/>
  <c r="S57" i="44"/>
  <c r="R57" i="44"/>
  <c r="Q57" i="44"/>
  <c r="P57" i="44"/>
  <c r="O57" i="44"/>
  <c r="N57" i="44"/>
  <c r="M57" i="44"/>
  <c r="L57" i="44"/>
  <c r="K57" i="44"/>
  <c r="J57" i="44"/>
  <c r="I57" i="44"/>
  <c r="H57" i="44"/>
  <c r="G57" i="44"/>
  <c r="F57" i="44"/>
  <c r="E57" i="44"/>
  <c r="AJ56" i="44"/>
  <c r="AJ55" i="44"/>
  <c r="AJ54" i="44"/>
  <c r="AJ53" i="44"/>
  <c r="AJ52" i="44"/>
  <c r="AJ51" i="44"/>
  <c r="AJ50" i="44"/>
  <c r="AJ49" i="44"/>
  <c r="AJ48" i="44"/>
  <c r="AJ47" i="44"/>
  <c r="P46" i="44"/>
  <c r="E46" i="44"/>
  <c r="B57" i="44" s="1"/>
  <c r="AI45" i="44"/>
  <c r="AH45" i="44"/>
  <c r="AG45" i="44"/>
  <c r="AF45" i="44"/>
  <c r="AE45" i="44"/>
  <c r="AD45" i="44"/>
  <c r="AC45" i="44"/>
  <c r="AB45" i="44"/>
  <c r="AA45" i="44"/>
  <c r="Z45" i="44"/>
  <c r="Y45" i="44"/>
  <c r="X45" i="44"/>
  <c r="W45" i="44"/>
  <c r="V45" i="44"/>
  <c r="U45" i="44"/>
  <c r="T45" i="44"/>
  <c r="S45" i="44"/>
  <c r="R45" i="44"/>
  <c r="Q45" i="44"/>
  <c r="P45" i="44"/>
  <c r="O45" i="44"/>
  <c r="N45" i="44"/>
  <c r="M45" i="44"/>
  <c r="L45" i="44"/>
  <c r="K45" i="44"/>
  <c r="J45" i="44"/>
  <c r="I45" i="44"/>
  <c r="H45" i="44"/>
  <c r="G45" i="44"/>
  <c r="F45" i="44"/>
  <c r="E45" i="44"/>
  <c r="AJ44" i="44"/>
  <c r="AJ43" i="44"/>
  <c r="AJ42" i="44"/>
  <c r="AJ41" i="44"/>
  <c r="AJ40" i="44"/>
  <c r="AJ39" i="44"/>
  <c r="AJ38" i="44"/>
  <c r="AJ37" i="44"/>
  <c r="AJ36" i="44"/>
  <c r="AJ35" i="44"/>
  <c r="P34" i="44"/>
  <c r="E34" i="44"/>
  <c r="B45" i="44" s="1"/>
  <c r="AI33" i="44"/>
  <c r="AH33" i="44"/>
  <c r="AG33" i="44"/>
  <c r="AF33" i="44"/>
  <c r="AE33" i="44"/>
  <c r="AD33"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AJ32" i="44"/>
  <c r="AJ31" i="44"/>
  <c r="AJ30" i="44"/>
  <c r="AJ29" i="44"/>
  <c r="AJ28" i="44"/>
  <c r="AJ27" i="44"/>
  <c r="AJ26" i="44"/>
  <c r="AJ25" i="44"/>
  <c r="AJ24" i="44"/>
  <c r="AJ23" i="44"/>
  <c r="P22" i="44"/>
  <c r="E22" i="44"/>
  <c r="B33" i="44" s="1"/>
  <c r="AI21" i="44"/>
  <c r="AH21" i="44"/>
  <c r="AF21" i="44"/>
  <c r="AE21" i="44"/>
  <c r="AD21" i="44"/>
  <c r="AC21" i="44"/>
  <c r="AB21" i="44"/>
  <c r="AA21" i="44"/>
  <c r="Z21" i="44"/>
  <c r="Y21" i="44"/>
  <c r="X21" i="44"/>
  <c r="W21" i="44"/>
  <c r="V21" i="44"/>
  <c r="U21" i="44"/>
  <c r="T21" i="44"/>
  <c r="S21" i="44"/>
  <c r="R21" i="44"/>
  <c r="Q21" i="44"/>
  <c r="P21" i="44"/>
  <c r="O21" i="44"/>
  <c r="N21" i="44"/>
  <c r="M21" i="44"/>
  <c r="L21" i="44"/>
  <c r="K21" i="44"/>
  <c r="J21" i="44"/>
  <c r="I21" i="44"/>
  <c r="H21" i="44"/>
  <c r="G21" i="44"/>
  <c r="F21" i="44"/>
  <c r="E21" i="44"/>
  <c r="AJ20" i="44"/>
  <c r="AJ19" i="44"/>
  <c r="AJ18" i="44"/>
  <c r="AJ17" i="44"/>
  <c r="AJ16" i="44"/>
  <c r="AJ15" i="44"/>
  <c r="AJ14" i="44"/>
  <c r="AJ13" i="44"/>
  <c r="AJ12" i="44"/>
  <c r="AJ11" i="44"/>
  <c r="P10" i="44"/>
  <c r="E10" i="44"/>
  <c r="B21" i="44" s="1"/>
  <c r="P6" i="44"/>
  <c r="C5" i="44"/>
  <c r="L4" i="44"/>
  <c r="L3" i="44"/>
  <c r="C3" i="44"/>
  <c r="AJ135" i="43"/>
  <c r="I19" i="9" s="1"/>
  <c r="AJ134" i="43"/>
  <c r="H19" i="9" s="1"/>
  <c r="AJ133" i="43"/>
  <c r="G19" i="9" s="1"/>
  <c r="AJ132" i="43"/>
  <c r="J19" i="9" s="1"/>
  <c r="AJ131" i="43"/>
  <c r="E19" i="9" s="1"/>
  <c r="AJ128" i="43"/>
  <c r="AJ127" i="43"/>
  <c r="AJ126" i="43"/>
  <c r="AJ125" i="43"/>
  <c r="AJ124" i="43"/>
  <c r="AJ123" i="43"/>
  <c r="AJ122" i="43"/>
  <c r="AJ121" i="43"/>
  <c r="AJ120" i="43"/>
  <c r="AJ119" i="43"/>
  <c r="P118" i="43"/>
  <c r="E118" i="43"/>
  <c r="B129" i="43" s="1"/>
  <c r="AJ116" i="43"/>
  <c r="AJ115" i="43"/>
  <c r="AJ114" i="43"/>
  <c r="AJ113" i="43"/>
  <c r="AJ112" i="43"/>
  <c r="AJ111" i="43"/>
  <c r="AJ110" i="43"/>
  <c r="AJ109" i="43"/>
  <c r="AJ108" i="43"/>
  <c r="AJ107" i="43"/>
  <c r="E106" i="43"/>
  <c r="B117" i="43" s="1"/>
  <c r="AJ104" i="43"/>
  <c r="AJ103" i="43"/>
  <c r="AJ102" i="43"/>
  <c r="AJ101" i="43"/>
  <c r="AJ100" i="43"/>
  <c r="AJ99" i="43"/>
  <c r="AJ98" i="43"/>
  <c r="AJ97" i="43"/>
  <c r="AJ96" i="43"/>
  <c r="AJ95" i="43"/>
  <c r="P94" i="43"/>
  <c r="E94" i="43"/>
  <c r="B105" i="43" s="1"/>
  <c r="AJ92" i="43"/>
  <c r="AJ91" i="43"/>
  <c r="AJ90" i="43"/>
  <c r="AJ89" i="43"/>
  <c r="AJ88" i="43"/>
  <c r="AJ87" i="43"/>
  <c r="AJ86" i="43"/>
  <c r="AJ85" i="43"/>
  <c r="AJ84" i="43"/>
  <c r="AJ83" i="43"/>
  <c r="P82" i="43"/>
  <c r="E82" i="43"/>
  <c r="B93" i="43" s="1"/>
  <c r="AJ80" i="43"/>
  <c r="AJ79" i="43"/>
  <c r="AJ78" i="43"/>
  <c r="AJ77" i="43"/>
  <c r="AJ76" i="43"/>
  <c r="AJ75" i="43"/>
  <c r="AJ74" i="43"/>
  <c r="AJ73" i="43"/>
  <c r="AJ72" i="43"/>
  <c r="AJ71" i="43"/>
  <c r="P70" i="43"/>
  <c r="E70" i="43"/>
  <c r="B81" i="43" s="1"/>
  <c r="AJ25" i="43"/>
  <c r="AJ24" i="43"/>
  <c r="AJ20" i="43"/>
  <c r="AJ19" i="43"/>
  <c r="AJ18" i="43"/>
  <c r="AJ17" i="43"/>
  <c r="AJ16" i="43"/>
  <c r="AJ15" i="43"/>
  <c r="AJ14" i="43"/>
  <c r="AJ13" i="43"/>
  <c r="AJ12" i="43"/>
  <c r="P10" i="43"/>
  <c r="AJ135" i="42"/>
  <c r="I18" i="9" s="1"/>
  <c r="AJ134" i="42"/>
  <c r="H18" i="9" s="1"/>
  <c r="AJ133" i="42"/>
  <c r="G18" i="9" s="1"/>
  <c r="AJ132" i="42"/>
  <c r="J18" i="9" s="1"/>
  <c r="AJ131" i="42"/>
  <c r="E18" i="9" s="1"/>
  <c r="P6" i="42"/>
  <c r="C5" i="42"/>
  <c r="L4" i="42"/>
  <c r="L3" i="42"/>
  <c r="C3" i="42"/>
  <c r="AJ135" i="41"/>
  <c r="I17" i="9" s="1"/>
  <c r="AJ134" i="41"/>
  <c r="H17" i="9" s="1"/>
  <c r="AJ133" i="41"/>
  <c r="G17" i="9" s="1"/>
  <c r="AJ132" i="41"/>
  <c r="J17" i="9" s="1"/>
  <c r="AJ131" i="41"/>
  <c r="E17" i="9" s="1"/>
  <c r="P6" i="41"/>
  <c r="C5" i="41"/>
  <c r="L4" i="41"/>
  <c r="L3" i="41"/>
  <c r="C3" i="41"/>
  <c r="AJ135" i="40"/>
  <c r="I16" i="9" s="1"/>
  <c r="AJ134" i="40"/>
  <c r="H16" i="9" s="1"/>
  <c r="AJ133" i="40"/>
  <c r="G16" i="9" s="1"/>
  <c r="AJ132" i="40"/>
  <c r="J16" i="9" s="1"/>
  <c r="AJ131" i="40"/>
  <c r="E16" i="9" s="1"/>
  <c r="P6" i="40"/>
  <c r="C5" i="40"/>
  <c r="L4" i="40"/>
  <c r="L3" i="40"/>
  <c r="C3" i="40"/>
  <c r="AJ135" i="39"/>
  <c r="I15" i="9" s="1"/>
  <c r="AJ134" i="39"/>
  <c r="H15" i="9" s="1"/>
  <c r="AJ133" i="39"/>
  <c r="G15" i="9" s="1"/>
  <c r="AJ132" i="39"/>
  <c r="J15" i="9" s="1"/>
  <c r="AJ131" i="39"/>
  <c r="E15" i="9" s="1"/>
  <c r="P6" i="39"/>
  <c r="C5" i="39"/>
  <c r="L4" i="39"/>
  <c r="L3" i="39"/>
  <c r="C3" i="39"/>
  <c r="AJ135" i="38"/>
  <c r="I14" i="9" s="1"/>
  <c r="AJ134" i="38"/>
  <c r="H14" i="9" s="1"/>
  <c r="AJ133" i="38"/>
  <c r="G14" i="9" s="1"/>
  <c r="AJ132" i="38"/>
  <c r="J14" i="9" s="1"/>
  <c r="AJ131" i="38"/>
  <c r="E14" i="9" s="1"/>
  <c r="P6" i="38"/>
  <c r="C5" i="38"/>
  <c r="L4" i="38"/>
  <c r="L3" i="38"/>
  <c r="C3" i="38"/>
  <c r="AJ135" i="37"/>
  <c r="I13" i="9" s="1"/>
  <c r="AJ134" i="37"/>
  <c r="H13" i="9" s="1"/>
  <c r="AJ133" i="37"/>
  <c r="G13" i="9" s="1"/>
  <c r="AJ132" i="37"/>
  <c r="J13" i="9" s="1"/>
  <c r="AJ131" i="37"/>
  <c r="E13" i="9" s="1"/>
  <c r="P6" i="37"/>
  <c r="C5" i="37"/>
  <c r="L4" i="37"/>
  <c r="L3" i="37"/>
  <c r="C3" i="37"/>
  <c r="AJ135" i="27"/>
  <c r="I12" i="9" s="1"/>
  <c r="AJ131" i="27"/>
  <c r="E12" i="9" s="1"/>
  <c r="AG130" i="44" l="1"/>
  <c r="AG136" i="44" s="1"/>
  <c r="AH130" i="44"/>
  <c r="AH136" i="44" s="1"/>
  <c r="AJ129" i="47"/>
  <c r="U55" i="9" s="1"/>
  <c r="V55" i="9" s="1"/>
  <c r="AJ129" i="46"/>
  <c r="U54" i="9" s="1"/>
  <c r="AJ33" i="43"/>
  <c r="E51" i="9" s="1"/>
  <c r="F51" i="9" s="1"/>
  <c r="AJ21" i="43"/>
  <c r="C51" i="9" s="1"/>
  <c r="AJ21" i="45"/>
  <c r="C53" i="9" s="1"/>
  <c r="AJ57" i="47"/>
  <c r="I55" i="9" s="1"/>
  <c r="J55" i="9" s="1"/>
  <c r="AJ81" i="43"/>
  <c r="M51" i="9" s="1"/>
  <c r="N51" i="9" s="1"/>
  <c r="AJ105" i="47"/>
  <c r="Q55" i="9" s="1"/>
  <c r="R55" i="9" s="1"/>
  <c r="AJ105" i="43"/>
  <c r="Q51" i="9" s="1"/>
  <c r="R51" i="9" s="1"/>
  <c r="AJ129" i="43"/>
  <c r="U51" i="9" s="1"/>
  <c r="V51" i="9" s="1"/>
  <c r="AJ45" i="45"/>
  <c r="G53" i="9" s="1"/>
  <c r="H53" i="9" s="1"/>
  <c r="AJ93" i="45"/>
  <c r="O53" i="9" s="1"/>
  <c r="P53" i="9" s="1"/>
  <c r="AH130" i="45"/>
  <c r="AH136" i="45" s="1"/>
  <c r="AJ93" i="46"/>
  <c r="O54" i="9" s="1"/>
  <c r="AJ117" i="46"/>
  <c r="S54" i="9" s="1"/>
  <c r="AJ117" i="47"/>
  <c r="S55" i="9" s="1"/>
  <c r="T55" i="9" s="1"/>
  <c r="AJ93" i="47"/>
  <c r="O55" i="9" s="1"/>
  <c r="P55" i="9" s="1"/>
  <c r="AJ81" i="47"/>
  <c r="M55" i="9" s="1"/>
  <c r="N55" i="9" s="1"/>
  <c r="AJ69" i="47"/>
  <c r="K55" i="9" s="1"/>
  <c r="L55" i="9" s="1"/>
  <c r="AJ45" i="47"/>
  <c r="G55" i="9" s="1"/>
  <c r="H55" i="9" s="1"/>
  <c r="AJ33" i="47"/>
  <c r="E55" i="9" s="1"/>
  <c r="F55" i="9" s="1"/>
  <c r="AI130" i="47"/>
  <c r="AI136" i="47" s="1"/>
  <c r="AD130" i="47"/>
  <c r="AD136" i="47" s="1"/>
  <c r="AB130" i="47"/>
  <c r="AB136" i="47" s="1"/>
  <c r="AJ21" i="47"/>
  <c r="C55" i="9" s="1"/>
  <c r="AA130" i="47"/>
  <c r="AA136" i="47" s="1"/>
  <c r="AC130" i="47"/>
  <c r="AC136" i="47" s="1"/>
  <c r="AJ105" i="46"/>
  <c r="Q54" i="9" s="1"/>
  <c r="AJ81" i="46"/>
  <c r="M54" i="9" s="1"/>
  <c r="AJ69" i="46"/>
  <c r="K54" i="9" s="1"/>
  <c r="AJ57" i="46"/>
  <c r="I54" i="9" s="1"/>
  <c r="AJ45" i="46"/>
  <c r="G54" i="9" s="1"/>
  <c r="AI130" i="46"/>
  <c r="AI136" i="46" s="1"/>
  <c r="AJ33" i="46"/>
  <c r="E54" i="9" s="1"/>
  <c r="AJ21" i="46"/>
  <c r="C54" i="9" s="1"/>
  <c r="AJ129" i="45"/>
  <c r="U53" i="9" s="1"/>
  <c r="V53" i="9" s="1"/>
  <c r="AJ117" i="45"/>
  <c r="S53" i="9" s="1"/>
  <c r="T53" i="9" s="1"/>
  <c r="AJ105" i="45"/>
  <c r="Q53" i="9" s="1"/>
  <c r="R53" i="9" s="1"/>
  <c r="AJ81" i="45"/>
  <c r="M53" i="9" s="1"/>
  <c r="N53" i="9" s="1"/>
  <c r="AJ69" i="45"/>
  <c r="K53" i="9" s="1"/>
  <c r="L53" i="9" s="1"/>
  <c r="AJ57" i="45"/>
  <c r="I53" i="9" s="1"/>
  <c r="J53" i="9" s="1"/>
  <c r="AJ33" i="45"/>
  <c r="E53" i="9" s="1"/>
  <c r="F53" i="9" s="1"/>
  <c r="AJ129" i="44"/>
  <c r="U52" i="9" s="1"/>
  <c r="V52" i="9" s="1"/>
  <c r="AJ117" i="44"/>
  <c r="S52" i="9" s="1"/>
  <c r="T52" i="9" s="1"/>
  <c r="AJ105" i="44"/>
  <c r="Q52" i="9" s="1"/>
  <c r="R52" i="9" s="1"/>
  <c r="AJ93" i="44"/>
  <c r="O52" i="9" s="1"/>
  <c r="P52" i="9" s="1"/>
  <c r="AJ81" i="44"/>
  <c r="M52" i="9" s="1"/>
  <c r="N52" i="9" s="1"/>
  <c r="AJ69" i="44"/>
  <c r="K52" i="9" s="1"/>
  <c r="L52" i="9" s="1"/>
  <c r="AJ57" i="44"/>
  <c r="I52" i="9" s="1"/>
  <c r="J52" i="9" s="1"/>
  <c r="AJ45" i="44"/>
  <c r="G52" i="9" s="1"/>
  <c r="H52" i="9" s="1"/>
  <c r="F130" i="44"/>
  <c r="F136" i="44" s="1"/>
  <c r="N130" i="44"/>
  <c r="N136" i="44" s="1"/>
  <c r="R130" i="44"/>
  <c r="R136" i="44" s="1"/>
  <c r="V130" i="44"/>
  <c r="V136" i="44" s="1"/>
  <c r="Z130" i="44"/>
  <c r="Z136" i="44" s="1"/>
  <c r="AD130" i="44"/>
  <c r="AD136" i="44" s="1"/>
  <c r="G130" i="44"/>
  <c r="G136" i="44" s="1"/>
  <c r="AI130" i="44"/>
  <c r="AI136" i="44" s="1"/>
  <c r="H130" i="44"/>
  <c r="H136" i="44" s="1"/>
  <c r="P130" i="44"/>
  <c r="P136" i="44" s="1"/>
  <c r="T130" i="44"/>
  <c r="T136" i="44" s="1"/>
  <c r="X130" i="44"/>
  <c r="X136" i="44" s="1"/>
  <c r="AB130" i="44"/>
  <c r="AB136" i="44" s="1"/>
  <c r="AF130" i="44"/>
  <c r="AF136" i="44" s="1"/>
  <c r="AJ33" i="44"/>
  <c r="E52" i="9" s="1"/>
  <c r="F52" i="9" s="1"/>
  <c r="E130" i="44"/>
  <c r="E136" i="44" s="1"/>
  <c r="I130" i="44"/>
  <c r="I136" i="44" s="1"/>
  <c r="AA130" i="44"/>
  <c r="AA136" i="44" s="1"/>
  <c r="AE130" i="44"/>
  <c r="AE136" i="44" s="1"/>
  <c r="Y130" i="44"/>
  <c r="Y136" i="44" s="1"/>
  <c r="AC130" i="44"/>
  <c r="AC136" i="44" s="1"/>
  <c r="S130" i="44"/>
  <c r="S136" i="44" s="1"/>
  <c r="W130" i="44"/>
  <c r="W136" i="44" s="1"/>
  <c r="U130" i="44"/>
  <c r="U136" i="44" s="1"/>
  <c r="K130" i="44"/>
  <c r="K136" i="44" s="1"/>
  <c r="O130" i="44"/>
  <c r="O136" i="44" s="1"/>
  <c r="M130" i="44"/>
  <c r="M136" i="44" s="1"/>
  <c r="Q130" i="44"/>
  <c r="Q136" i="44" s="1"/>
  <c r="AJ21" i="44"/>
  <c r="C52" i="9" s="1"/>
  <c r="L130" i="44"/>
  <c r="L136" i="44" s="1"/>
  <c r="J130" i="44"/>
  <c r="J136" i="44" s="1"/>
  <c r="AJ117" i="43"/>
  <c r="S51" i="9" s="1"/>
  <c r="T51" i="9" s="1"/>
  <c r="AJ93" i="43"/>
  <c r="O51" i="9" s="1"/>
  <c r="P51" i="9" s="1"/>
  <c r="G136" i="42"/>
  <c r="AI136" i="42"/>
  <c r="F136" i="42"/>
  <c r="AH136" i="42"/>
  <c r="AG136" i="42"/>
  <c r="I136" i="41"/>
  <c r="U136" i="41"/>
  <c r="Y136" i="41"/>
  <c r="AC136" i="41"/>
  <c r="J136" i="41"/>
  <c r="V136" i="41"/>
  <c r="AD136" i="41"/>
  <c r="O136" i="41"/>
  <c r="AI136" i="41"/>
  <c r="P136" i="41"/>
  <c r="H136" i="41"/>
  <c r="AB136" i="41"/>
  <c r="N136" i="41"/>
  <c r="G136" i="41"/>
  <c r="AF136" i="40"/>
  <c r="AH136" i="40"/>
  <c r="E136" i="40"/>
  <c r="AG136" i="40"/>
  <c r="AE136" i="40"/>
  <c r="E136" i="39"/>
  <c r="F136" i="39"/>
  <c r="AH136" i="39"/>
  <c r="AI136" i="39"/>
  <c r="T136" i="39"/>
  <c r="AB136" i="39"/>
  <c r="AF136" i="39"/>
  <c r="G136" i="39"/>
  <c r="AA136" i="39"/>
  <c r="AE136" i="39"/>
  <c r="Q136" i="39"/>
  <c r="U136" i="39"/>
  <c r="AG136" i="39"/>
  <c r="AE136" i="38"/>
  <c r="AC136" i="38"/>
  <c r="AD136" i="38"/>
  <c r="AC136" i="37"/>
  <c r="AH136" i="37"/>
  <c r="AE136" i="37"/>
  <c r="AI136" i="37"/>
  <c r="AD136" i="37"/>
  <c r="AF136" i="37"/>
  <c r="B14" i="36"/>
  <c r="AJ133" i="27"/>
  <c r="G12" i="9" s="1"/>
  <c r="C35" i="9"/>
  <c r="L4" i="27"/>
  <c r="L3" i="27"/>
  <c r="C5" i="27"/>
  <c r="C3" i="27"/>
  <c r="D55" i="9" l="1"/>
  <c r="X55" i="9" s="1"/>
  <c r="W55" i="9"/>
  <c r="D53" i="9"/>
  <c r="X53" i="9" s="1"/>
  <c r="W53" i="9"/>
  <c r="D52" i="9"/>
  <c r="X52" i="9" s="1"/>
  <c r="W52" i="9"/>
  <c r="G56" i="9"/>
  <c r="U56" i="9"/>
  <c r="D51" i="9"/>
  <c r="X51" i="9" s="1"/>
  <c r="W51" i="9"/>
  <c r="M56" i="9"/>
  <c r="O56" i="9"/>
  <c r="Q56" i="9"/>
  <c r="S56" i="9"/>
  <c r="AP135" i="48"/>
  <c r="AO135" i="45"/>
  <c r="AP135" i="41"/>
  <c r="AO135" i="38"/>
  <c r="AO135" i="47"/>
  <c r="AP135" i="39"/>
  <c r="AO135" i="40"/>
  <c r="AO135" i="27"/>
  <c r="AP135" i="46"/>
  <c r="AO135" i="42"/>
  <c r="AQ135" i="37"/>
  <c r="AO135" i="43"/>
  <c r="AP135" i="44"/>
  <c r="D35" i="9"/>
  <c r="F54" i="9"/>
  <c r="F56" i="9" s="1"/>
  <c r="E56" i="9"/>
  <c r="L54" i="9"/>
  <c r="L56" i="9" s="1"/>
  <c r="K56" i="9"/>
  <c r="J54" i="9"/>
  <c r="J56" i="9" s="1"/>
  <c r="I56" i="9"/>
  <c r="D54" i="9"/>
  <c r="C56" i="9"/>
  <c r="H54" i="9"/>
  <c r="H56" i="9" s="1"/>
  <c r="W54" i="9"/>
  <c r="N54" i="9"/>
  <c r="N56" i="9" s="1"/>
  <c r="R54" i="9"/>
  <c r="R56" i="9" s="1"/>
  <c r="T54" i="9"/>
  <c r="T56" i="9" s="1"/>
  <c r="P54" i="9"/>
  <c r="P56" i="9" s="1"/>
  <c r="V54" i="9"/>
  <c r="V56" i="9" s="1"/>
  <c r="F14" i="36"/>
  <c r="F19" i="36" s="1"/>
  <c r="AJ130" i="45"/>
  <c r="C21" i="9" s="1"/>
  <c r="D21" i="9" s="1"/>
  <c r="AJ136" i="47"/>
  <c r="AJ130" i="47"/>
  <c r="C23" i="9" s="1"/>
  <c r="D23" i="9" s="1"/>
  <c r="AJ136" i="46"/>
  <c r="AJ130" i="46"/>
  <c r="C22" i="9" s="1"/>
  <c r="D22" i="9" s="1"/>
  <c r="AJ136" i="45"/>
  <c r="AJ136" i="44"/>
  <c r="AJ130" i="44"/>
  <c r="C20" i="9" s="1"/>
  <c r="D20" i="9" s="1"/>
  <c r="AJ130" i="43"/>
  <c r="C19" i="9" s="1"/>
  <c r="D19" i="9" s="1"/>
  <c r="AJ136" i="43"/>
  <c r="C18" i="9"/>
  <c r="D18" i="9" s="1"/>
  <c r="E136" i="42"/>
  <c r="AJ136" i="42" s="1"/>
  <c r="C17" i="9"/>
  <c r="D17" i="9" s="1"/>
  <c r="AJ136" i="41"/>
  <c r="AJ136" i="40"/>
  <c r="C16" i="9"/>
  <c r="D16" i="9" s="1"/>
  <c r="AJ136" i="39"/>
  <c r="C15" i="9"/>
  <c r="D15" i="9" s="1"/>
  <c r="C14" i="9"/>
  <c r="D14" i="9" s="1"/>
  <c r="AJ136" i="38"/>
  <c r="C13" i="9"/>
  <c r="D13" i="9" s="1"/>
  <c r="AJ136" i="37"/>
  <c r="I136" i="27"/>
  <c r="M136" i="27"/>
  <c r="AG136" i="27"/>
  <c r="J136" i="27"/>
  <c r="N136" i="27"/>
  <c r="AH136" i="27"/>
  <c r="L136" i="27"/>
  <c r="AF136" i="27"/>
  <c r="G136" i="27"/>
  <c r="AI136" i="27"/>
  <c r="K136" i="27"/>
  <c r="K29" i="9"/>
  <c r="U38" i="9"/>
  <c r="V38" i="9" s="1"/>
  <c r="U37" i="9"/>
  <c r="V37" i="9" s="1"/>
  <c r="U36" i="9"/>
  <c r="V36" i="9" s="1"/>
  <c r="U35" i="9"/>
  <c r="V35" i="9" s="1"/>
  <c r="U34" i="9"/>
  <c r="V34" i="9" s="1"/>
  <c r="U33" i="9"/>
  <c r="V33" i="9" s="1"/>
  <c r="U32" i="9"/>
  <c r="V32" i="9" s="1"/>
  <c r="U31" i="9"/>
  <c r="V31" i="9" s="1"/>
  <c r="U30" i="9"/>
  <c r="V30" i="9" s="1"/>
  <c r="U29" i="9"/>
  <c r="S38" i="9"/>
  <c r="T38" i="9" s="1"/>
  <c r="S37" i="9"/>
  <c r="T37" i="9" s="1"/>
  <c r="S36" i="9"/>
  <c r="T36" i="9" s="1"/>
  <c r="S35" i="9"/>
  <c r="T35" i="9" s="1"/>
  <c r="S34" i="9"/>
  <c r="T34" i="9" s="1"/>
  <c r="S33" i="9"/>
  <c r="T33" i="9" s="1"/>
  <c r="S32" i="9"/>
  <c r="T32" i="9" s="1"/>
  <c r="S31" i="9"/>
  <c r="T31" i="9" s="1"/>
  <c r="S30" i="9"/>
  <c r="T30" i="9" s="1"/>
  <c r="S29" i="9"/>
  <c r="Q38" i="9"/>
  <c r="R38" i="9" s="1"/>
  <c r="Q37" i="9"/>
  <c r="R37" i="9" s="1"/>
  <c r="Q36" i="9"/>
  <c r="R36" i="9" s="1"/>
  <c r="Q35" i="9"/>
  <c r="R35" i="9" s="1"/>
  <c r="Q34" i="9"/>
  <c r="R34" i="9" s="1"/>
  <c r="Q33" i="9"/>
  <c r="R33" i="9" s="1"/>
  <c r="Q32" i="9"/>
  <c r="R32" i="9" s="1"/>
  <c r="Q31" i="9"/>
  <c r="R31" i="9" s="1"/>
  <c r="Q30" i="9"/>
  <c r="R30" i="9" s="1"/>
  <c r="Q29" i="9"/>
  <c r="O38" i="9"/>
  <c r="P38" i="9" s="1"/>
  <c r="O37" i="9"/>
  <c r="P37" i="9" s="1"/>
  <c r="O36" i="9"/>
  <c r="P36" i="9" s="1"/>
  <c r="O35" i="9"/>
  <c r="P35" i="9" s="1"/>
  <c r="O34" i="9"/>
  <c r="P34" i="9" s="1"/>
  <c r="O33" i="9"/>
  <c r="P33" i="9" s="1"/>
  <c r="O32" i="9"/>
  <c r="P32" i="9" s="1"/>
  <c r="O31" i="9"/>
  <c r="P31" i="9" s="1"/>
  <c r="O30" i="9"/>
  <c r="P30" i="9" s="1"/>
  <c r="O29" i="9"/>
  <c r="M38" i="9"/>
  <c r="N38" i="9" s="1"/>
  <c r="M37" i="9"/>
  <c r="N37" i="9" s="1"/>
  <c r="M36" i="9"/>
  <c r="N36" i="9" s="1"/>
  <c r="M35" i="9"/>
  <c r="N35" i="9" s="1"/>
  <c r="M34" i="9"/>
  <c r="N34" i="9" s="1"/>
  <c r="M33" i="9"/>
  <c r="N33" i="9" s="1"/>
  <c r="M32" i="9"/>
  <c r="N32" i="9" s="1"/>
  <c r="M31" i="9"/>
  <c r="N31" i="9" s="1"/>
  <c r="M30" i="9"/>
  <c r="N30" i="9" s="1"/>
  <c r="M29" i="9"/>
  <c r="K38" i="9"/>
  <c r="K37" i="9"/>
  <c r="L37" i="9" s="1"/>
  <c r="K36" i="9"/>
  <c r="L36" i="9" s="1"/>
  <c r="K35" i="9"/>
  <c r="L35" i="9" s="1"/>
  <c r="K34" i="9"/>
  <c r="L34" i="9" s="1"/>
  <c r="K33" i="9"/>
  <c r="L33" i="9" s="1"/>
  <c r="K32" i="9"/>
  <c r="L32" i="9" s="1"/>
  <c r="K31" i="9"/>
  <c r="L31" i="9" s="1"/>
  <c r="K30" i="9"/>
  <c r="L30" i="9" s="1"/>
  <c r="I38" i="9"/>
  <c r="J38" i="9" s="1"/>
  <c r="I37" i="9"/>
  <c r="J37" i="9" s="1"/>
  <c r="I36" i="9"/>
  <c r="J36" i="9" s="1"/>
  <c r="I35" i="9"/>
  <c r="J35" i="9" s="1"/>
  <c r="I34" i="9"/>
  <c r="J34" i="9" s="1"/>
  <c r="I33" i="9"/>
  <c r="J33" i="9" s="1"/>
  <c r="I32" i="9"/>
  <c r="J32" i="9" s="1"/>
  <c r="I31" i="9"/>
  <c r="J31" i="9" s="1"/>
  <c r="I30" i="9"/>
  <c r="J30" i="9" s="1"/>
  <c r="I29" i="9"/>
  <c r="G38" i="9"/>
  <c r="H38" i="9" s="1"/>
  <c r="G37" i="9"/>
  <c r="H37" i="9" s="1"/>
  <c r="G36" i="9"/>
  <c r="H36" i="9" s="1"/>
  <c r="G35" i="9"/>
  <c r="H35" i="9" s="1"/>
  <c r="G34" i="9"/>
  <c r="G33" i="9"/>
  <c r="H33" i="9" s="1"/>
  <c r="G32" i="9"/>
  <c r="H32" i="9" s="1"/>
  <c r="G31" i="9"/>
  <c r="H31" i="9" s="1"/>
  <c r="G30" i="9"/>
  <c r="H30" i="9" s="1"/>
  <c r="G29" i="9"/>
  <c r="E38" i="9"/>
  <c r="F38" i="9" s="1"/>
  <c r="E37" i="9"/>
  <c r="F37" i="9" s="1"/>
  <c r="E36" i="9"/>
  <c r="F36" i="9" s="1"/>
  <c r="E35" i="9"/>
  <c r="F35" i="9" s="1"/>
  <c r="E34" i="9"/>
  <c r="F34" i="9" s="1"/>
  <c r="E33" i="9"/>
  <c r="F33" i="9" s="1"/>
  <c r="E32" i="9"/>
  <c r="F32" i="9" s="1"/>
  <c r="E31" i="9"/>
  <c r="F31" i="9" s="1"/>
  <c r="E30" i="9"/>
  <c r="F30" i="9" s="1"/>
  <c r="E29" i="9"/>
  <c r="AJ132" i="27"/>
  <c r="J12" i="9" s="1"/>
  <c r="AJ134" i="27"/>
  <c r="H12" i="9" s="1"/>
  <c r="W56" i="9" l="1"/>
  <c r="D56" i="9"/>
  <c r="W35" i="9"/>
  <c r="X35" i="9"/>
  <c r="L38" i="9"/>
  <c r="X54" i="9"/>
  <c r="X56" i="9" s="1"/>
  <c r="H34" i="9"/>
  <c r="Q39" i="9"/>
  <c r="U39" i="9"/>
  <c r="M39" i="9"/>
  <c r="O39" i="9"/>
  <c r="S39" i="9"/>
  <c r="E39" i="9"/>
  <c r="K39" i="9"/>
  <c r="I39" i="9"/>
  <c r="G39" i="9"/>
  <c r="H29" i="9"/>
  <c r="F29" i="9"/>
  <c r="F39" i="9" s="1"/>
  <c r="J29" i="9"/>
  <c r="J39" i="9" s="1"/>
  <c r="L29" i="9"/>
  <c r="N29" i="9"/>
  <c r="N39" i="9" s="1"/>
  <c r="P29" i="9"/>
  <c r="P39" i="9" s="1"/>
  <c r="R29" i="9"/>
  <c r="R39" i="9" s="1"/>
  <c r="T29" i="9"/>
  <c r="T39" i="9" s="1"/>
  <c r="V29" i="9"/>
  <c r="V39" i="9" s="1"/>
  <c r="AJ136" i="27"/>
  <c r="O23" i="9"/>
  <c r="O22" i="9"/>
  <c r="O21" i="9"/>
  <c r="O20" i="9"/>
  <c r="O19" i="9"/>
  <c r="O18" i="9"/>
  <c r="O17" i="9"/>
  <c r="O16" i="9"/>
  <c r="O15" i="9"/>
  <c r="M29" i="35" l="1"/>
  <c r="M31" i="35"/>
  <c r="M44" i="35"/>
  <c r="M46" i="35"/>
  <c r="M41" i="35"/>
  <c r="M39" i="35"/>
  <c r="M19" i="35"/>
  <c r="M21" i="35"/>
  <c r="M61" i="35"/>
  <c r="M59" i="35"/>
  <c r="L39" i="9"/>
  <c r="M26" i="35"/>
  <c r="M24" i="35"/>
  <c r="M54" i="35"/>
  <c r="M56" i="35"/>
  <c r="M51" i="35"/>
  <c r="M49" i="35"/>
  <c r="M36" i="35"/>
  <c r="M34" i="35"/>
  <c r="H39" i="9"/>
  <c r="C12" i="9"/>
  <c r="D12" i="9" s="1"/>
  <c r="O13" i="9"/>
  <c r="O14" i="9"/>
  <c r="O12" i="9"/>
  <c r="N24" i="9" l="1"/>
  <c r="AR135" i="48" s="1"/>
  <c r="H24" i="9"/>
  <c r="AQ134" i="48" s="1"/>
  <c r="AR135" i="46" l="1"/>
  <c r="AR135" i="39"/>
  <c r="AQ135" i="45"/>
  <c r="AS135" i="37"/>
  <c r="AQ135" i="43"/>
  <c r="AQ135" i="27"/>
  <c r="AQ135" i="38"/>
  <c r="AQ135" i="40"/>
  <c r="AQ135" i="47"/>
  <c r="AQ135" i="42"/>
  <c r="AR135" i="44"/>
  <c r="AR135" i="41"/>
  <c r="AP134" i="27"/>
  <c r="AQ134" i="44"/>
  <c r="AP134" i="40"/>
  <c r="AR134" i="37"/>
  <c r="AQ134" i="41"/>
  <c r="AP134" i="47"/>
  <c r="AP134" i="43"/>
  <c r="AQ134" i="39"/>
  <c r="AP134" i="45"/>
  <c r="AQ134" i="46"/>
  <c r="AP134" i="42"/>
  <c r="AP134" i="38"/>
  <c r="E24" i="9"/>
  <c r="AQ131" i="48" s="1"/>
  <c r="AP131" i="27" l="1"/>
  <c r="AQ131" i="44"/>
  <c r="AP131" i="47"/>
  <c r="AP131" i="45"/>
  <c r="AP131" i="43"/>
  <c r="AQ131" i="41"/>
  <c r="AQ131" i="39"/>
  <c r="AP131" i="42"/>
  <c r="AP131" i="38"/>
  <c r="AR131" i="37"/>
  <c r="AQ131" i="46"/>
  <c r="AP131" i="40"/>
  <c r="J24" i="9"/>
  <c r="AQ132" i="48" s="1"/>
  <c r="G24" i="9"/>
  <c r="AQ133" i="48" s="1"/>
  <c r="AP133" i="27" l="1"/>
  <c r="AP133" i="45"/>
  <c r="AQ133" i="41"/>
  <c r="AQ133" i="46"/>
  <c r="AQ133" i="44"/>
  <c r="AP133" i="40"/>
  <c r="AR133" i="37"/>
  <c r="AP133" i="47"/>
  <c r="AP133" i="43"/>
  <c r="AQ133" i="39"/>
  <c r="AP133" i="42"/>
  <c r="AP133" i="38"/>
  <c r="AP132" i="27"/>
  <c r="AP132" i="47"/>
  <c r="AP132" i="43"/>
  <c r="AQ132" i="41"/>
  <c r="AR132" i="37"/>
  <c r="AP132" i="45"/>
  <c r="AQ132" i="39"/>
  <c r="AQ132" i="46"/>
  <c r="AQ132" i="44"/>
  <c r="AP132" i="42"/>
  <c r="AP132" i="40"/>
  <c r="AP132" i="38"/>
  <c r="C38" i="9"/>
  <c r="C37" i="9"/>
  <c r="W37" i="9" s="1"/>
  <c r="C36" i="9"/>
  <c r="C34" i="9"/>
  <c r="C33" i="9"/>
  <c r="C32" i="9"/>
  <c r="C31" i="9"/>
  <c r="C30" i="9"/>
  <c r="C29" i="9"/>
  <c r="D34" i="9" l="1"/>
  <c r="X34" i="9" s="1"/>
  <c r="W34" i="9"/>
  <c r="D31" i="9"/>
  <c r="X31" i="9" s="1"/>
  <c r="W31" i="9"/>
  <c r="D36" i="9"/>
  <c r="X36" i="9" s="1"/>
  <c r="W36" i="9"/>
  <c r="D30" i="9"/>
  <c r="X30" i="9" s="1"/>
  <c r="W30" i="9"/>
  <c r="D32" i="9"/>
  <c r="X32" i="9" s="1"/>
  <c r="W32" i="9"/>
  <c r="D29" i="9"/>
  <c r="X29" i="9" s="1"/>
  <c r="W29" i="9"/>
  <c r="D33" i="9"/>
  <c r="X33" i="9" s="1"/>
  <c r="W33" i="9"/>
  <c r="D38" i="9"/>
  <c r="X38" i="9" s="1"/>
  <c r="W38" i="9"/>
  <c r="D37" i="9"/>
  <c r="C39" i="9"/>
  <c r="F12" i="9"/>
  <c r="K12" i="9" s="1"/>
  <c r="F13" i="9"/>
  <c r="F19" i="9"/>
  <c r="K19" i="9" s="1"/>
  <c r="F20" i="9"/>
  <c r="K20" i="9" s="1"/>
  <c r="F22" i="9"/>
  <c r="K22" i="9" s="1"/>
  <c r="F23" i="9"/>
  <c r="K23" i="9" s="1"/>
  <c r="F17" i="9"/>
  <c r="K17" i="9" s="1"/>
  <c r="F18" i="9"/>
  <c r="K18" i="9" s="1"/>
  <c r="F16" i="9"/>
  <c r="K16" i="9" s="1"/>
  <c r="F14" i="9"/>
  <c r="K14" i="9" s="1"/>
  <c r="W39" i="9" l="1"/>
  <c r="M16" i="35"/>
  <c r="M14" i="35"/>
  <c r="D39" i="9"/>
  <c r="X37" i="9"/>
  <c r="X39" i="9" s="1"/>
  <c r="I24" i="9"/>
  <c r="K13" i="9"/>
  <c r="F15" i="9"/>
  <c r="K15" i="9" s="1"/>
  <c r="F21" i="9"/>
  <c r="K21" i="9" s="1"/>
  <c r="AQ135" i="46" l="1"/>
  <c r="AQ135" i="48"/>
  <c r="AQ135" i="44"/>
  <c r="AP135" i="38"/>
  <c r="AP135" i="47"/>
  <c r="AQ135" i="39"/>
  <c r="AP135" i="42"/>
  <c r="AR135" i="37"/>
  <c r="AP135" i="43"/>
  <c r="AP135" i="27"/>
  <c r="AP135" i="40"/>
  <c r="AQ135" i="41"/>
  <c r="K24" i="9"/>
  <c r="AP135" i="45"/>
  <c r="F24" i="9"/>
  <c r="C24" i="9"/>
  <c r="AQ130" i="48" s="1"/>
  <c r="AQ136" i="48" l="1"/>
  <c r="AQ130" i="41"/>
  <c r="AQ136" i="41" s="1"/>
  <c r="AP130" i="42"/>
  <c r="AP136" i="42" s="1"/>
  <c r="AQ130" i="39"/>
  <c r="AQ136" i="39" s="1"/>
  <c r="AP130" i="40"/>
  <c r="AP136" i="40" s="1"/>
  <c r="AR130" i="37"/>
  <c r="AR136" i="37" s="1"/>
  <c r="AP130" i="38"/>
  <c r="AP136" i="38" s="1"/>
  <c r="AP130" i="47"/>
  <c r="AP136" i="47" s="1"/>
  <c r="AP130" i="27"/>
  <c r="AP136" i="27" s="1"/>
  <c r="AP130" i="45"/>
  <c r="AP136" i="45" s="1"/>
  <c r="AQ130" i="46"/>
  <c r="AQ136" i="46" s="1"/>
  <c r="AP130" i="43"/>
  <c r="AP136" i="43" s="1"/>
  <c r="AQ130" i="44"/>
  <c r="AQ136" i="44" s="1"/>
  <c r="D24" i="9"/>
</calcChain>
</file>

<file path=xl/comments1.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10.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11.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12.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13.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2.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3.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4.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5.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6.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7.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8.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9.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sharedStrings.xml><?xml version="1.0" encoding="utf-8"?>
<sst xmlns="http://schemas.openxmlformats.org/spreadsheetml/2006/main" count="2848" uniqueCount="139">
  <si>
    <t>TIME SHEET</t>
  </si>
  <si>
    <t>Name:</t>
  </si>
  <si>
    <t>Year:</t>
  </si>
  <si>
    <t>Month:</t>
  </si>
  <si>
    <t xml:space="preserve">   WP1</t>
  </si>
  <si>
    <t xml:space="preserve">   WP3</t>
  </si>
  <si>
    <t xml:space="preserve">   WP2</t>
  </si>
  <si>
    <t xml:space="preserve">   WP5</t>
  </si>
  <si>
    <t xml:space="preserve">   WP4</t>
  </si>
  <si>
    <t xml:space="preserve">   WP6</t>
  </si>
  <si>
    <t>Signed:</t>
  </si>
  <si>
    <t>Total hours</t>
  </si>
  <si>
    <t>Day</t>
  </si>
  <si>
    <t>January</t>
  </si>
  <si>
    <t>February</t>
  </si>
  <si>
    <t>October</t>
  </si>
  <si>
    <t>November</t>
  </si>
  <si>
    <t>Authorised:</t>
  </si>
  <si>
    <t>March</t>
  </si>
  <si>
    <t>April</t>
  </si>
  <si>
    <t>May</t>
  </si>
  <si>
    <t>June</t>
  </si>
  <si>
    <t>July</t>
  </si>
  <si>
    <t>August</t>
  </si>
  <si>
    <t>September</t>
  </si>
  <si>
    <t>December</t>
  </si>
  <si>
    <t>Total</t>
  </si>
  <si>
    <t xml:space="preserve">WP no </t>
  </si>
  <si>
    <t>Activity /Description</t>
  </si>
  <si>
    <t>Sat</t>
  </si>
  <si>
    <t>Sun</t>
  </si>
  <si>
    <t>Mon</t>
  </si>
  <si>
    <t>Tue</t>
  </si>
  <si>
    <t>Wed</t>
  </si>
  <si>
    <t>Thu</t>
  </si>
  <si>
    <t>Fri</t>
  </si>
  <si>
    <t>Complete yellow fields only</t>
  </si>
  <si>
    <t>………………………………………………………..</t>
  </si>
  <si>
    <t>Instructions</t>
  </si>
  <si>
    <t xml:space="preserve">Project: </t>
  </si>
  <si>
    <t>Beneficiary:</t>
  </si>
  <si>
    <t>Grant Agreement No:</t>
  </si>
  <si>
    <t xml:space="preserve">   WP7</t>
  </si>
  <si>
    <t xml:space="preserve">   WP8</t>
  </si>
  <si>
    <t xml:space="preserve">   WP9</t>
  </si>
  <si>
    <t>Date:</t>
  </si>
  <si>
    <t>Signature:</t>
  </si>
  <si>
    <t xml:space="preserve">   WP10</t>
  </si>
  <si>
    <t>Short description of the activities and the absence carried out in the month:</t>
  </si>
  <si>
    <r>
      <t xml:space="preserve">Contact: GIO finance officer </t>
    </r>
    <r>
      <rPr>
        <sz val="10"/>
        <color rgb="FF0070C0"/>
        <rFont val="Arial"/>
        <family val="2"/>
      </rPr>
      <t>http://www.hb.se/Anstalld/For-mitt-arbete/Forskningsstod/Grants-and-Innovation-Office/Kontakt/</t>
    </r>
  </si>
  <si>
    <t>Annual productive hours:</t>
  </si>
  <si>
    <t>Other work tasks</t>
  </si>
  <si>
    <t>Annual productive hours pro rata</t>
  </si>
  <si>
    <t>Parental leave</t>
  </si>
  <si>
    <t>Sick leave</t>
  </si>
  <si>
    <t>Employment level:</t>
  </si>
  <si>
    <t>(according to employment contract)</t>
  </si>
  <si>
    <t>Leave of absence</t>
  </si>
  <si>
    <t>Vacation and annual leave</t>
  </si>
  <si>
    <t>Reported productive hours</t>
  </si>
  <si>
    <t>Time Sheets Summary</t>
  </si>
  <si>
    <t>Annual leave</t>
  </si>
  <si>
    <t>Hoegskolan i Borås (University of Borås)</t>
  </si>
  <si>
    <t>Employed</t>
  </si>
  <si>
    <t>Not employed</t>
  </si>
  <si>
    <r>
      <t xml:space="preserve">Employed /        Not employed </t>
    </r>
    <r>
      <rPr>
        <i/>
        <sz val="8"/>
        <rFont val="Arial"/>
        <family val="2"/>
      </rPr>
      <t>(choose from drop-down list)</t>
    </r>
  </si>
  <si>
    <t xml:space="preserve">employment level for the employment period during the year. </t>
  </si>
  <si>
    <t>PROJECT 1</t>
  </si>
  <si>
    <t>PROJECT 2</t>
  </si>
  <si>
    <t>PROJECT 3</t>
  </si>
  <si>
    <t>PROJECT 4</t>
  </si>
  <si>
    <t>PROJECT 5</t>
  </si>
  <si>
    <t>PROJECT 6</t>
  </si>
  <si>
    <t>PROJECT 7</t>
  </si>
  <si>
    <t>PROJECT 8</t>
  </si>
  <si>
    <t>PROJECT 9</t>
  </si>
  <si>
    <t>PROJECT 10</t>
  </si>
  <si>
    <t>Project Acronym:</t>
  </si>
  <si>
    <t xml:space="preserve">Grant Agreement No: </t>
  </si>
  <si>
    <t>PIC number:</t>
  </si>
  <si>
    <t>Total hours H2020 / EURATOM</t>
  </si>
  <si>
    <t>Total hours actual month</t>
  </si>
  <si>
    <t>Working days</t>
  </si>
  <si>
    <t>Employment level</t>
  </si>
  <si>
    <t>Monthly hrs leave</t>
  </si>
  <si>
    <t>Hours worked on EU-projects</t>
  </si>
  <si>
    <t>Hrs</t>
  </si>
  <si>
    <r>
      <t>Average employment level</t>
    </r>
    <r>
      <rPr>
        <i/>
        <sz val="8"/>
        <rFont val="Arial"/>
        <family val="2"/>
      </rPr>
      <t xml:space="preserve">                 (for employed months)</t>
    </r>
  </si>
  <si>
    <t>&lt;30</t>
  </si>
  <si>
    <t>30-39</t>
  </si>
  <si>
    <t>40&lt;</t>
  </si>
  <si>
    <t>Researchers and teaching staff</t>
  </si>
  <si>
    <t>Technical and administrative staff</t>
  </si>
  <si>
    <t>Inarbetade dagar</t>
  </si>
  <si>
    <t>Age</t>
  </si>
  <si>
    <t>[name of the person working for the action]</t>
  </si>
  <si>
    <t>[name of the head of department]</t>
  </si>
  <si>
    <t>……………………………………………………</t>
  </si>
  <si>
    <t>[dd/mm/yyyy]</t>
  </si>
  <si>
    <t>Hours</t>
  </si>
  <si>
    <t>PMs</t>
  </si>
  <si>
    <t>[name of the project leader]</t>
  </si>
  <si>
    <t>The time sheet has to be signed by the reasercher, the project leader and the head of department.</t>
  </si>
  <si>
    <t xml:space="preserve">Annual Productive hours </t>
  </si>
  <si>
    <t>Reported hours this year</t>
  </si>
  <si>
    <t>Days of annual leave</t>
  </si>
  <si>
    <t>Point of reference this year</t>
  </si>
  <si>
    <t>Point of reference this month</t>
  </si>
  <si>
    <t>…………………………………………………………………………</t>
  </si>
  <si>
    <t>………………………………………………………</t>
  </si>
  <si>
    <t>…………………………………………………………</t>
  </si>
  <si>
    <t>Person months on EU projects</t>
  </si>
  <si>
    <t>Hours worked with other tasks</t>
  </si>
  <si>
    <t>Leave correctly filled in and signed time sheets monthly to the finance officer.</t>
  </si>
  <si>
    <r>
      <rPr>
        <b/>
        <sz val="8"/>
        <rFont val="Times New Roman"/>
        <family val="1"/>
      </rPr>
      <t>NB</t>
    </r>
    <r>
      <rPr>
        <sz val="8"/>
        <rFont val="Times New Roman"/>
        <family val="1"/>
      </rPr>
      <t xml:space="preserve">: It is </t>
    </r>
    <r>
      <rPr>
        <i/>
        <sz val="8"/>
        <rFont val="Times New Roman"/>
        <family val="1"/>
      </rPr>
      <t>not</t>
    </r>
    <r>
      <rPr>
        <sz val="8"/>
        <rFont val="Times New Roman"/>
        <family val="1"/>
      </rPr>
      <t xml:space="preserve"> allowed to carry out and report work during periods of absence as registered in Primula (i.e. annual leave, vacation, sickleave, parental leave etc.). If work is to be carried out during standard annual leave period (schablonsemester-perioden) the actual days must be withdrawn as vaccation in Primula, and not only recorded in TFU. </t>
    </r>
    <r>
      <rPr>
        <i/>
        <sz val="8"/>
        <rFont val="Times New Roman"/>
        <family val="1"/>
      </rPr>
      <t>If possible, work during standard annual leave periods should be planned on beforehand.</t>
    </r>
    <r>
      <rPr>
        <sz val="8"/>
        <rFont val="Times New Roman"/>
        <family val="1"/>
      </rPr>
      <t xml:space="preserve"> Always inform the head of department and finance officer </t>
    </r>
    <r>
      <rPr>
        <i/>
        <sz val="8"/>
        <rFont val="Times New Roman"/>
        <family val="1"/>
      </rPr>
      <t>promptly</t>
    </r>
    <r>
      <rPr>
        <sz val="8"/>
        <rFont val="Times New Roman"/>
        <family val="1"/>
      </rPr>
      <t xml:space="preserve"> when it's known that work is carried out during days of annual leave, in order to be corrected in Primula.</t>
    </r>
  </si>
  <si>
    <t>A.3 Costs of personnel seconded by a third party against payment</t>
  </si>
  <si>
    <t>A.2 Costs for natural persons working under a direct contract</t>
  </si>
  <si>
    <t>A.1 Costs for employees (or equivalent)</t>
  </si>
  <si>
    <t>A.5 Costs of natural persons not receiving a salary</t>
  </si>
  <si>
    <t>A.4 Costs of SME-owners not receiving salary</t>
  </si>
  <si>
    <t>H2020 GA, Chapter 3 Article 6.2.A
H2020 &gt; Chapter 3 &gt; Article 6.2.A
A. Direct personnel costs</t>
  </si>
  <si>
    <t xml:space="preserve">Each month must be completed with information about employment status from the drop-down list in order to calculate the average </t>
  </si>
  <si>
    <t>Type of personnel:*</t>
  </si>
  <si>
    <t>*(see Art. 6.2.A Grant Agreement)</t>
  </si>
  <si>
    <t>Management</t>
  </si>
  <si>
    <t>Task 3:4</t>
  </si>
  <si>
    <t>Task 5:1</t>
  </si>
  <si>
    <t>Task 6:2</t>
  </si>
  <si>
    <t>Task 2:1</t>
  </si>
  <si>
    <r>
      <t xml:space="preserve">It is </t>
    </r>
    <r>
      <rPr>
        <i/>
        <sz val="10"/>
        <rFont val="Arial"/>
        <family val="2"/>
      </rPr>
      <t xml:space="preserve">not </t>
    </r>
    <r>
      <rPr>
        <sz val="10"/>
        <rFont val="Arial"/>
        <family val="2"/>
      </rPr>
      <t xml:space="preserve">allowed to carry out and report work during periods of absence as registered in Primula (i.e. annual leave, vacation, sickleave, parental leave etc.). If work is to be carried out during standard annual leave period (schablonsemester-perioden) the actual days must be withdrawn as vaccation in Primula, and not only recorded in TFU. The template highlights the standard annual leave period and pre-fill the hours, but the hours must of course be changed and filled in according to actual work and annual leave if not in accordance with this pre-filled suggestion.  </t>
    </r>
  </si>
  <si>
    <t>The time reported in the time sheet are summarized in the sheet "Summary".</t>
  </si>
  <si>
    <t>Minimize so that only one project is visible in detail for each report before printing and signing. I.e: if the resarcher works in three Horizon projects in January, the January time sheet needs to be printed out three times but only showing one specific project in detail per copy.</t>
  </si>
  <si>
    <t>Reported time in WPs per project</t>
  </si>
  <si>
    <t>Reported time per month and project</t>
  </si>
  <si>
    <t>TOTAL</t>
  </si>
  <si>
    <t>Time Sheets for H2020 projects 2020</t>
  </si>
  <si>
    <r>
      <t xml:space="preserve">Please fill out the yellow fields.There is one sheet for each month of the year 2020. Time worked in </t>
    </r>
    <r>
      <rPr>
        <i/>
        <sz val="10"/>
        <rFont val="Arial"/>
        <family val="2"/>
      </rPr>
      <t>all</t>
    </r>
    <r>
      <rPr>
        <sz val="10"/>
        <rFont val="Arial"/>
        <family val="2"/>
      </rPr>
      <t xml:space="preserve"> EU projects for the person must be filled in. The template allow the researcher to fill in the time as decimal, where 1 hour and 15 minutes is filled in as 1,25. The template allows up to 10 projects in one file, hence the researcher only need one single file for all his/hers EU projects. The reason for this is the requirement to verify the "double ceiling" rule. Sick leave, parental leave, annual leave and other work tasks must be completed in the separate yellow lines meant for it. Part time employment is filled in as well. The reason for this is to highlight absence when calculating the productive hours in accordance with EU project regulations. For each month there are points of references and summarized hours as a help for the researcher when filling in the work as giving an overall view of hours from different perspectives. </t>
    </r>
  </si>
  <si>
    <r>
      <t>It is a must to report the work in the projects on</t>
    </r>
    <r>
      <rPr>
        <i/>
        <sz val="10"/>
        <rFont val="Arial"/>
        <family val="2"/>
      </rPr>
      <t xml:space="preserve"> each</t>
    </r>
    <r>
      <rPr>
        <sz val="10"/>
        <rFont val="Arial"/>
        <family val="2"/>
      </rPr>
      <t xml:space="preserve"> work package you are inolved in. If you don't know which work package you are working in, contact the responsible researcher for the project. The person months per work package will be reported to the EU. Please note that the total time worked in EU projects cannot exceed the total amount of workable and productive hours. Neither can the same time be reported on more than one project. </t>
    </r>
  </si>
  <si>
    <t>Total hours EU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</si>
</sst>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r_-;\-* #,##0.00\ _k_r_-;_-* &quot;-&quot;??\ _k_r_-;_-@_-"/>
    <numFmt numFmtId="165" formatCode="_-* #,##0\ _k_r_-;\-* #,##0\ _k_r_-;_-* &quot;-&quot;??\ _k_r_-;_-@_-"/>
  </numFmts>
  <fonts count="26" x14ac:knownFonts="1">
    <font>
      <sz val="10"/>
      <name val="Arial"/>
    </font>
    <font>
      <sz val="10"/>
      <name val="Arial"/>
      <family val="2"/>
    </font>
    <font>
      <sz val="8"/>
      <name val="Arial"/>
      <family val="2"/>
    </font>
    <font>
      <b/>
      <sz val="8"/>
      <name val="Times New Roman"/>
      <family val="1"/>
    </font>
    <font>
      <sz val="8"/>
      <name val="Times New Roman"/>
      <family val="1"/>
    </font>
    <font>
      <b/>
      <sz val="8"/>
      <name val="Arial"/>
      <family val="2"/>
    </font>
    <font>
      <b/>
      <sz val="8"/>
      <name val="Arial"/>
      <family val="2"/>
    </font>
    <font>
      <sz val="10"/>
      <name val="Times New Roman"/>
      <family val="1"/>
    </font>
    <font>
      <sz val="10"/>
      <name val="Arial"/>
      <family val="2"/>
    </font>
    <font>
      <b/>
      <sz val="22"/>
      <name val="Arial Black"/>
      <family val="2"/>
    </font>
    <font>
      <b/>
      <sz val="10"/>
      <name val="Arial"/>
      <family val="2"/>
    </font>
    <font>
      <b/>
      <sz val="14"/>
      <name val="Arial"/>
      <family val="2"/>
    </font>
    <font>
      <sz val="9"/>
      <name val="Arial"/>
      <family val="2"/>
    </font>
    <font>
      <b/>
      <sz val="9"/>
      <name val="Arial"/>
      <family val="2"/>
    </font>
    <font>
      <sz val="8"/>
      <color rgb="FFFF0000"/>
      <name val="Arial"/>
      <family val="2"/>
    </font>
    <font>
      <sz val="10"/>
      <color rgb="FF0070C0"/>
      <name val="Arial"/>
      <family val="2"/>
    </font>
    <font>
      <b/>
      <sz val="9"/>
      <color rgb="FF000000"/>
      <name val="Arial"/>
      <family val="2"/>
    </font>
    <font>
      <sz val="9"/>
      <color rgb="FF000000"/>
      <name val="Arial"/>
      <family val="2"/>
    </font>
    <font>
      <b/>
      <sz val="10"/>
      <color rgb="FFFF0000"/>
      <name val="Arial"/>
      <family val="2"/>
    </font>
    <font>
      <i/>
      <sz val="8"/>
      <name val="Arial"/>
      <family val="2"/>
    </font>
    <font>
      <sz val="9"/>
      <color indexed="81"/>
      <name val="Tahoma"/>
      <family val="2"/>
    </font>
    <font>
      <b/>
      <sz val="9"/>
      <color indexed="81"/>
      <name val="Tahoma"/>
      <family val="2"/>
    </font>
    <font>
      <sz val="9"/>
      <name val="Times New Roman"/>
      <family val="1"/>
    </font>
    <font>
      <i/>
      <sz val="8"/>
      <name val="Times New Roman"/>
      <family val="1"/>
    </font>
    <font>
      <sz val="12"/>
      <name val="Times New Roman"/>
      <family val="1"/>
    </font>
    <font>
      <i/>
      <sz val="10"/>
      <name val="Arial"/>
      <family val="2"/>
    </font>
  </fonts>
  <fills count="1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lightGray">
        <fgColor theme="0" tint="-0.34998626667073579"/>
        <bgColor indexed="43"/>
      </patternFill>
    </fill>
    <fill>
      <patternFill patternType="lightGray">
        <fgColor theme="0" tint="-0.34998626667073579"/>
        <bgColor indexed="65"/>
      </patternFill>
    </fill>
    <fill>
      <patternFill patternType="mediumGray"/>
    </fill>
    <fill>
      <patternFill patternType="solid">
        <fgColor rgb="FFFFCC66"/>
        <bgColor indexed="64"/>
      </patternFill>
    </fill>
    <fill>
      <patternFill patternType="lightGray">
        <fgColor theme="0" tint="-0.499984740745262"/>
        <bgColor theme="0" tint="-4.9989318521683403E-2"/>
      </patternFill>
    </fill>
    <fill>
      <patternFill patternType="solid">
        <fgColor rgb="FFFFCC66"/>
        <bgColor theme="0" tint="-0.499984740745262"/>
      </patternFill>
    </fill>
  </fills>
  <borders count="127">
    <border>
      <left/>
      <right/>
      <top/>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4" fillId="0" borderId="0"/>
  </cellStyleXfs>
  <cellXfs count="476">
    <xf numFmtId="0" fontId="0" fillId="0" borderId="0" xfId="0"/>
    <xf numFmtId="0" fontId="8" fillId="0" borderId="0" xfId="0" applyFont="1"/>
    <xf numFmtId="0" fontId="2" fillId="0" borderId="0" xfId="0" applyFont="1"/>
    <xf numFmtId="0" fontId="11" fillId="7" borderId="42" xfId="0" applyFont="1" applyFill="1" applyBorder="1"/>
    <xf numFmtId="0" fontId="11" fillId="0" borderId="21" xfId="0" applyFont="1" applyFill="1" applyBorder="1"/>
    <xf numFmtId="0" fontId="0" fillId="0" borderId="22" xfId="0" applyFill="1" applyBorder="1"/>
    <xf numFmtId="0" fontId="8" fillId="0" borderId="22" xfId="0" applyFont="1" applyFill="1" applyBorder="1" applyAlignment="1">
      <alignment wrapText="1"/>
    </xf>
    <xf numFmtId="0" fontId="8" fillId="0" borderId="22" xfId="0" applyFont="1" applyFill="1" applyBorder="1"/>
    <xf numFmtId="0" fontId="0" fillId="0" borderId="23" xfId="0" applyFill="1" applyBorder="1"/>
    <xf numFmtId="0" fontId="2" fillId="2" borderId="14" xfId="0"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4" fillId="0" borderId="0" xfId="0" applyFont="1" applyProtection="1"/>
    <xf numFmtId="0" fontId="7" fillId="0" borderId="0" xfId="0" applyFont="1" applyProtection="1"/>
    <xf numFmtId="0" fontId="13" fillId="0" borderId="0" xfId="0" applyFont="1" applyProtection="1"/>
    <xf numFmtId="0" fontId="12" fillId="0" borderId="0" xfId="0" applyFont="1" applyProtection="1"/>
    <xf numFmtId="0" fontId="4" fillId="0" borderId="0" xfId="0" applyFont="1" applyFill="1" applyBorder="1" applyProtection="1"/>
    <xf numFmtId="0" fontId="4" fillId="0" borderId="0" xfId="0" applyFont="1" applyBorder="1" applyProtection="1"/>
    <xf numFmtId="0" fontId="2" fillId="4" borderId="24"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4" fillId="0" borderId="0" xfId="0" applyFont="1" applyFill="1" applyBorder="1" applyAlignment="1" applyProtection="1">
      <alignment horizontal="right"/>
    </xf>
    <xf numFmtId="0" fontId="2" fillId="0" borderId="12" xfId="0" applyFont="1" applyBorder="1" applyAlignment="1" applyProtection="1">
      <alignment horizontal="left"/>
    </xf>
    <xf numFmtId="165" fontId="4" fillId="0" borderId="0" xfId="1" applyNumberFormat="1" applyFont="1" applyFill="1" applyBorder="1" applyProtection="1"/>
    <xf numFmtId="0" fontId="2" fillId="0" borderId="13" xfId="0" applyFont="1" applyBorder="1" applyAlignment="1" applyProtection="1">
      <alignment horizontal="left"/>
    </xf>
    <xf numFmtId="0" fontId="5" fillId="0" borderId="17" xfId="0" applyFont="1" applyFill="1" applyBorder="1" applyAlignment="1" applyProtection="1">
      <alignment horizontal="center"/>
    </xf>
    <xf numFmtId="0" fontId="2" fillId="0" borderId="15" xfId="0" applyFont="1" applyBorder="1" applyAlignment="1" applyProtection="1">
      <alignment horizontal="left"/>
    </xf>
    <xf numFmtId="0" fontId="2" fillId="0" borderId="2" xfId="0" applyFont="1" applyBorder="1" applyAlignment="1" applyProtection="1">
      <alignment horizontal="left"/>
    </xf>
    <xf numFmtId="165" fontId="3" fillId="0" borderId="0" xfId="1" applyNumberFormat="1" applyFont="1" applyFill="1" applyBorder="1" applyProtection="1"/>
    <xf numFmtId="0" fontId="5" fillId="0" borderId="9" xfId="0" applyFont="1" applyFill="1" applyBorder="1" applyAlignment="1" applyProtection="1">
      <alignment horizontal="center" wrapText="1"/>
    </xf>
    <xf numFmtId="0" fontId="5" fillId="0" borderId="26" xfId="0" applyFont="1" applyBorder="1" applyProtection="1"/>
    <xf numFmtId="0" fontId="4" fillId="0" borderId="27" xfId="0" applyFont="1" applyBorder="1" applyProtection="1"/>
    <xf numFmtId="0" fontId="4" fillId="0" borderId="28" xfId="0" applyFont="1" applyBorder="1" applyProtection="1"/>
    <xf numFmtId="0" fontId="3" fillId="0" borderId="0" xfId="0" applyFont="1" applyFill="1" applyBorder="1" applyProtection="1"/>
    <xf numFmtId="3" fontId="4" fillId="0" borderId="0" xfId="0" applyNumberFormat="1" applyFont="1" applyFill="1" applyBorder="1" applyProtection="1"/>
    <xf numFmtId="0" fontId="5" fillId="3" borderId="18" xfId="0" applyFont="1" applyFill="1" applyBorder="1" applyProtection="1"/>
    <xf numFmtId="0" fontId="3" fillId="3" borderId="1" xfId="0" applyFont="1" applyFill="1" applyBorder="1" applyProtection="1"/>
    <xf numFmtId="10" fontId="4" fillId="0" borderId="0" xfId="2" applyNumberFormat="1" applyFont="1" applyFill="1" applyBorder="1" applyProtection="1"/>
    <xf numFmtId="0" fontId="5" fillId="0" borderId="0" xfId="0" applyFont="1" applyFill="1" applyBorder="1" applyProtection="1"/>
    <xf numFmtId="0" fontId="10" fillId="0" borderId="0" xfId="0" applyFont="1" applyProtection="1"/>
    <xf numFmtId="0" fontId="8" fillId="0" borderId="0" xfId="0" applyFont="1" applyAlignment="1" applyProtection="1"/>
    <xf numFmtId="0" fontId="2" fillId="0" borderId="0" xfId="0" applyFont="1" applyProtection="1"/>
    <xf numFmtId="4" fontId="4" fillId="0" borderId="0" xfId="0" applyNumberFormat="1" applyFont="1" applyFill="1" applyBorder="1" applyProtection="1"/>
    <xf numFmtId="0" fontId="8" fillId="0" borderId="0" xfId="0" applyFont="1" applyProtection="1"/>
    <xf numFmtId="0" fontId="3" fillId="0" borderId="0" xfId="0" applyFont="1" applyBorder="1" applyProtection="1"/>
    <xf numFmtId="9" fontId="4" fillId="0" borderId="0" xfId="2" applyFont="1" applyBorder="1" applyProtection="1"/>
    <xf numFmtId="0" fontId="4" fillId="0" borderId="0" xfId="0" applyFont="1" applyFill="1" applyProtection="1"/>
    <xf numFmtId="0" fontId="0" fillId="0" borderId="0" xfId="0" applyProtection="1"/>
    <xf numFmtId="0" fontId="1" fillId="0" borderId="0" xfId="0" applyFont="1"/>
    <xf numFmtId="10" fontId="8" fillId="3" borderId="56" xfId="0" applyNumberFormat="1" applyFont="1" applyFill="1" applyBorder="1" applyProtection="1">
      <protection locked="0"/>
    </xf>
    <xf numFmtId="10" fontId="8" fillId="3" borderId="0" xfId="0" applyNumberFormat="1" applyFont="1" applyFill="1" applyBorder="1" applyProtection="1">
      <protection locked="0"/>
    </xf>
    <xf numFmtId="0" fontId="1" fillId="0" borderId="22" xfId="0" applyFont="1" applyFill="1" applyBorder="1"/>
    <xf numFmtId="0" fontId="16" fillId="0" borderId="0" xfId="0" applyFont="1" applyFill="1" applyBorder="1" applyAlignment="1" applyProtection="1">
      <alignment horizontal="center" vertical="top" wrapText="1" readingOrder="1"/>
    </xf>
    <xf numFmtId="3" fontId="17" fillId="0" borderId="0" xfId="0" applyNumberFormat="1" applyFont="1" applyFill="1" applyBorder="1" applyAlignment="1" applyProtection="1">
      <alignment horizontal="center" wrapText="1" readingOrder="1"/>
    </xf>
    <xf numFmtId="10" fontId="17" fillId="0" borderId="0" xfId="2" applyNumberFormat="1" applyFont="1" applyFill="1" applyBorder="1" applyAlignment="1" applyProtection="1">
      <alignment horizontal="center" wrapText="1" readingOrder="1"/>
    </xf>
    <xf numFmtId="0" fontId="0" fillId="0" borderId="0" xfId="0" applyBorder="1" applyProtection="1"/>
    <xf numFmtId="0" fontId="11" fillId="6" borderId="18" xfId="0" applyFont="1" applyFill="1" applyBorder="1" applyAlignment="1" applyProtection="1"/>
    <xf numFmtId="0" fontId="11" fillId="6" borderId="35" xfId="0" applyFont="1" applyFill="1" applyBorder="1" applyAlignment="1" applyProtection="1"/>
    <xf numFmtId="0" fontId="11" fillId="6" borderId="1" xfId="0" applyFont="1" applyFill="1" applyBorder="1" applyAlignment="1" applyProtection="1"/>
    <xf numFmtId="1" fontId="0" fillId="0" borderId="0" xfId="0" applyNumberFormat="1" applyProtection="1"/>
    <xf numFmtId="10" fontId="8" fillId="0" borderId="47" xfId="0" applyNumberFormat="1" applyFont="1" applyFill="1" applyBorder="1" applyProtection="1"/>
    <xf numFmtId="1" fontId="8" fillId="4" borderId="44" xfId="0" applyNumberFormat="1" applyFont="1" applyFill="1" applyBorder="1" applyProtection="1"/>
    <xf numFmtId="1" fontId="18" fillId="0" borderId="7" xfId="0" applyNumberFormat="1" applyFont="1" applyBorder="1" applyAlignment="1" applyProtection="1"/>
    <xf numFmtId="10" fontId="8" fillId="0" borderId="48" xfId="0" applyNumberFormat="1" applyFont="1" applyFill="1" applyBorder="1" applyProtection="1"/>
    <xf numFmtId="0" fontId="8" fillId="4" borderId="50" xfId="0" applyFont="1" applyFill="1" applyBorder="1" applyProtection="1"/>
    <xf numFmtId="1" fontId="1" fillId="0" borderId="0" xfId="0" applyNumberFormat="1" applyFont="1" applyProtection="1"/>
    <xf numFmtId="0" fontId="1" fillId="0" borderId="0" xfId="0" applyFont="1" applyProtection="1"/>
    <xf numFmtId="10" fontId="8" fillId="0" borderId="49" xfId="0" applyNumberFormat="1" applyFont="1" applyFill="1" applyBorder="1" applyProtection="1"/>
    <xf numFmtId="0" fontId="8" fillId="4" borderId="51" xfId="0" applyFont="1" applyFill="1" applyBorder="1" applyProtection="1"/>
    <xf numFmtId="0" fontId="10" fillId="0" borderId="45" xfId="0" applyFont="1" applyBorder="1" applyProtection="1"/>
    <xf numFmtId="10" fontId="8" fillId="0" borderId="46" xfId="2" applyNumberFormat="1" applyFont="1" applyBorder="1" applyProtection="1"/>
    <xf numFmtId="10" fontId="8" fillId="0" borderId="41" xfId="2" applyNumberFormat="1" applyFont="1" applyBorder="1" applyProtection="1"/>
    <xf numFmtId="0" fontId="10" fillId="0" borderId="2" xfId="0" applyFont="1" applyBorder="1" applyProtection="1"/>
    <xf numFmtId="10" fontId="1" fillId="3" borderId="56" xfId="0" applyNumberFormat="1" applyFont="1" applyFill="1" applyBorder="1" applyProtection="1">
      <protection locked="0"/>
    </xf>
    <xf numFmtId="0" fontId="1" fillId="0" borderId="22" xfId="0" applyFont="1" applyFill="1" applyBorder="1" applyAlignment="1">
      <alignment wrapText="1"/>
    </xf>
    <xf numFmtId="0" fontId="13" fillId="0" borderId="0" xfId="0" applyFont="1" applyAlignment="1" applyProtection="1"/>
    <xf numFmtId="0" fontId="2" fillId="0" borderId="61" xfId="0" applyFont="1" applyBorder="1" applyAlignment="1" applyProtection="1">
      <alignment horizontal="left"/>
    </xf>
    <xf numFmtId="0" fontId="2" fillId="2" borderId="62" xfId="0" applyFont="1" applyFill="1" applyBorder="1" applyAlignment="1" applyProtection="1">
      <alignment horizontal="center"/>
      <protection locked="0"/>
    </xf>
    <xf numFmtId="0" fontId="5" fillId="0" borderId="64" xfId="0" applyFont="1" applyFill="1" applyBorder="1" applyAlignment="1" applyProtection="1">
      <alignment horizontal="center"/>
    </xf>
    <xf numFmtId="0" fontId="5" fillId="0" borderId="8" xfId="0" applyFont="1" applyFill="1" applyBorder="1" applyAlignment="1" applyProtection="1">
      <alignment horizontal="center"/>
    </xf>
    <xf numFmtId="0" fontId="5" fillId="0" borderId="9" xfId="0" applyFont="1" applyFill="1" applyBorder="1" applyAlignment="1" applyProtection="1">
      <alignment horizontal="center"/>
    </xf>
    <xf numFmtId="0" fontId="3" fillId="0" borderId="0" xfId="0" applyFont="1" applyAlignment="1" applyProtection="1">
      <alignment vertical="center"/>
    </xf>
    <xf numFmtId="0" fontId="2" fillId="10" borderId="8" xfId="0" applyFont="1" applyFill="1" applyBorder="1" applyAlignment="1" applyProtection="1">
      <alignment horizontal="center"/>
    </xf>
    <xf numFmtId="0" fontId="5" fillId="8" borderId="33" xfId="0" applyFont="1" applyFill="1" applyBorder="1" applyAlignment="1" applyProtection="1"/>
    <xf numFmtId="0" fontId="2" fillId="8" borderId="33" xfId="0" applyFont="1" applyFill="1" applyBorder="1" applyAlignment="1" applyProtection="1">
      <alignment horizontal="center" vertical="center"/>
    </xf>
    <xf numFmtId="0" fontId="14" fillId="8" borderId="33" xfId="0" applyFont="1" applyFill="1" applyBorder="1" applyAlignment="1" applyProtection="1">
      <alignment horizontal="center" vertical="center"/>
    </xf>
    <xf numFmtId="0" fontId="8" fillId="8" borderId="67" xfId="0" applyFont="1" applyFill="1" applyBorder="1" applyAlignment="1" applyProtection="1">
      <alignment horizontal="center" wrapText="1"/>
    </xf>
    <xf numFmtId="0" fontId="5" fillId="4" borderId="68" xfId="0" applyFont="1" applyFill="1" applyBorder="1" applyAlignment="1" applyProtection="1"/>
    <xf numFmtId="0" fontId="2" fillId="4" borderId="3"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5" fillId="0" borderId="74" xfId="0" applyFont="1" applyFill="1" applyBorder="1" applyAlignment="1" applyProtection="1">
      <alignment horizontal="center" wrapText="1"/>
    </xf>
    <xf numFmtId="0" fontId="5" fillId="5" borderId="41" xfId="0" applyFont="1" applyFill="1" applyBorder="1" applyAlignment="1" applyProtection="1">
      <alignment horizontal="center"/>
    </xf>
    <xf numFmtId="9" fontId="0" fillId="0" borderId="0" xfId="0" applyNumberFormat="1"/>
    <xf numFmtId="0" fontId="8" fillId="0" borderId="0" xfId="0" applyFont="1" applyAlignment="1" applyProtection="1">
      <alignment horizontal="center"/>
    </xf>
    <xf numFmtId="0" fontId="10" fillId="0" borderId="0" xfId="0" applyFont="1" applyAlignment="1" applyProtection="1">
      <alignment horizontal="left"/>
    </xf>
    <xf numFmtId="0" fontId="12" fillId="0" borderId="0" xfId="0" applyFont="1" applyAlignment="1" applyProtection="1">
      <alignment horizontal="left"/>
    </xf>
    <xf numFmtId="0" fontId="12" fillId="0" borderId="0" xfId="0" applyFont="1" applyFill="1" applyBorder="1" applyAlignment="1" applyProtection="1"/>
    <xf numFmtId="0" fontId="10" fillId="0" borderId="0" xfId="0" applyFont="1"/>
    <xf numFmtId="0" fontId="12" fillId="0" borderId="0" xfId="0" applyFont="1" applyAlignment="1" applyProtection="1"/>
    <xf numFmtId="0" fontId="12" fillId="0" borderId="69" xfId="0" applyFont="1" applyBorder="1" applyAlignment="1" applyProtection="1"/>
    <xf numFmtId="0" fontId="22" fillId="0" borderId="0" xfId="0" applyFont="1" applyProtection="1"/>
    <xf numFmtId="0" fontId="1" fillId="3" borderId="0" xfId="0" applyFont="1" applyFill="1" applyAlignment="1" applyProtection="1">
      <protection locked="0"/>
    </xf>
    <xf numFmtId="0" fontId="2" fillId="9" borderId="14" xfId="0" applyFont="1" applyFill="1" applyBorder="1" applyAlignment="1" applyProtection="1">
      <alignment horizontal="center"/>
      <protection locked="0"/>
    </xf>
    <xf numFmtId="0" fontId="2" fillId="9" borderId="16" xfId="0" applyFont="1" applyFill="1" applyBorder="1" applyAlignment="1" applyProtection="1">
      <alignment horizontal="center"/>
      <protection locked="0"/>
    </xf>
    <xf numFmtId="0" fontId="2" fillId="9" borderId="62" xfId="0" applyFont="1" applyFill="1" applyBorder="1" applyAlignment="1" applyProtection="1">
      <alignment horizontal="center"/>
      <protection locked="0"/>
    </xf>
    <xf numFmtId="0" fontId="5" fillId="0" borderId="82" xfId="0" applyFont="1" applyFill="1" applyBorder="1" applyAlignment="1" applyProtection="1">
      <alignment horizontal="center"/>
    </xf>
    <xf numFmtId="0" fontId="5" fillId="5" borderId="77" xfId="0" applyFont="1" applyFill="1" applyBorder="1" applyAlignment="1" applyProtection="1">
      <alignment horizontal="center"/>
    </xf>
    <xf numFmtId="0" fontId="5" fillId="5" borderId="78" xfId="0" applyFont="1" applyFill="1" applyBorder="1" applyAlignment="1" applyProtection="1">
      <alignment horizontal="center"/>
    </xf>
    <xf numFmtId="0" fontId="14" fillId="4" borderId="24"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10" fillId="0" borderId="0" xfId="0" applyFont="1" applyAlignment="1" applyProtection="1">
      <alignment horizontal="center" vertical="center"/>
    </xf>
    <xf numFmtId="0" fontId="11" fillId="0" borderId="80" xfId="0" applyFont="1" applyFill="1" applyBorder="1" applyAlignment="1" applyProtection="1"/>
    <xf numFmtId="0" fontId="2" fillId="0" borderId="33" xfId="0" applyFont="1" applyFill="1" applyBorder="1" applyAlignment="1" applyProtection="1">
      <alignment horizontal="center"/>
    </xf>
    <xf numFmtId="0" fontId="6" fillId="0" borderId="30" xfId="0" applyFont="1" applyBorder="1" applyProtection="1"/>
    <xf numFmtId="0" fontId="6" fillId="0" borderId="68" xfId="0" applyFont="1" applyBorder="1" applyProtection="1"/>
    <xf numFmtId="0" fontId="2" fillId="0" borderId="90" xfId="0" applyFont="1" applyBorder="1" applyAlignment="1" applyProtection="1">
      <alignment horizontal="left" indent="1"/>
    </xf>
    <xf numFmtId="0" fontId="2" fillId="0" borderId="91" xfId="0" applyFont="1" applyBorder="1" applyAlignment="1" applyProtection="1">
      <alignment horizontal="left" indent="1"/>
    </xf>
    <xf numFmtId="0" fontId="2" fillId="0" borderId="92" xfId="0" applyFont="1" applyBorder="1" applyAlignment="1" applyProtection="1">
      <alignment horizontal="left" indent="1"/>
    </xf>
    <xf numFmtId="0" fontId="13" fillId="0" borderId="0" xfId="0" applyFont="1" applyFill="1" applyProtection="1"/>
    <xf numFmtId="0" fontId="0" fillId="0" borderId="0" xfId="0" applyFill="1" applyProtection="1"/>
    <xf numFmtId="0" fontId="13" fillId="0" borderId="0" xfId="0" applyFont="1" applyFill="1" applyAlignment="1" applyProtection="1"/>
    <xf numFmtId="0" fontId="1" fillId="0" borderId="83" xfId="0" applyFont="1" applyBorder="1" applyAlignment="1" applyProtection="1">
      <alignment horizontal="center"/>
    </xf>
    <xf numFmtId="0" fontId="13" fillId="0" borderId="8" xfId="0" applyFont="1" applyFill="1" applyBorder="1" applyAlignment="1" applyProtection="1"/>
    <xf numFmtId="0" fontId="1" fillId="0" borderId="73" xfId="0" applyFont="1" applyBorder="1" applyAlignment="1" applyProtection="1">
      <alignment horizontal="center"/>
    </xf>
    <xf numFmtId="0" fontId="4" fillId="0" borderId="34" xfId="0" applyFont="1" applyFill="1" applyBorder="1" applyProtection="1"/>
    <xf numFmtId="0" fontId="0" fillId="0" borderId="97" xfId="0" applyBorder="1" applyProtection="1"/>
    <xf numFmtId="0" fontId="1" fillId="0" borderId="98" xfId="0" applyFont="1" applyBorder="1" applyProtection="1"/>
    <xf numFmtId="0" fontId="4" fillId="0" borderId="99" xfId="0" applyFont="1" applyFill="1" applyBorder="1" applyProtection="1"/>
    <xf numFmtId="0" fontId="1" fillId="0" borderId="100" xfId="0" applyFont="1" applyBorder="1" applyProtection="1"/>
    <xf numFmtId="0" fontId="1" fillId="0" borderId="82" xfId="0" applyFont="1" applyBorder="1" applyAlignment="1" applyProtection="1">
      <alignment horizontal="center"/>
    </xf>
    <xf numFmtId="0" fontId="4" fillId="0" borderId="9" xfId="0" applyFont="1" applyFill="1" applyBorder="1" applyProtection="1"/>
    <xf numFmtId="0" fontId="14" fillId="8" borderId="33" xfId="0" applyFont="1" applyFill="1" applyBorder="1" applyAlignment="1" applyProtection="1">
      <alignment horizontal="center"/>
    </xf>
    <xf numFmtId="0" fontId="10" fillId="3" borderId="0" xfId="0" applyFont="1" applyFill="1"/>
    <xf numFmtId="0" fontId="1" fillId="0" borderId="60" xfId="0" applyFont="1"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4" fillId="0" borderId="96" xfId="0" applyFont="1" applyFill="1" applyBorder="1" applyProtection="1"/>
    <xf numFmtId="1" fontId="4" fillId="0" borderId="96" xfId="0" applyNumberFormat="1" applyFont="1" applyFill="1" applyBorder="1" applyProtection="1"/>
    <xf numFmtId="3" fontId="4" fillId="0" borderId="96" xfId="0" applyNumberFormat="1" applyFont="1" applyFill="1" applyBorder="1" applyProtection="1"/>
    <xf numFmtId="0" fontId="4" fillId="11" borderId="96" xfId="0" applyFont="1" applyFill="1" applyBorder="1" applyProtection="1"/>
    <xf numFmtId="0" fontId="5" fillId="0" borderId="41" xfId="0" applyFont="1" applyFill="1" applyBorder="1" applyAlignment="1" applyProtection="1">
      <alignment horizontal="center"/>
    </xf>
    <xf numFmtId="0" fontId="2" fillId="0" borderId="8"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16" xfId="0" applyFont="1" applyFill="1" applyBorder="1" applyAlignment="1" applyProtection="1">
      <alignment horizontal="center"/>
    </xf>
    <xf numFmtId="0" fontId="2" fillId="2" borderId="62" xfId="0" applyFont="1" applyFill="1" applyBorder="1" applyAlignment="1" applyProtection="1">
      <alignment horizontal="center"/>
    </xf>
    <xf numFmtId="0" fontId="2" fillId="0" borderId="24"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4" fillId="0" borderId="83" xfId="0" applyFont="1" applyFill="1" applyBorder="1" applyAlignment="1" applyProtection="1"/>
    <xf numFmtId="0" fontId="4" fillId="0" borderId="81" xfId="0" applyFont="1" applyFill="1" applyBorder="1" applyAlignment="1" applyProtection="1"/>
    <xf numFmtId="0" fontId="13" fillId="0" borderId="0" xfId="0" applyFont="1" applyFill="1" applyBorder="1" applyAlignment="1" applyProtection="1">
      <alignment horizontal="left"/>
    </xf>
    <xf numFmtId="0" fontId="12" fillId="0" borderId="0" xfId="0" applyFont="1" applyFill="1" applyBorder="1" applyAlignment="1" applyProtection="1">
      <alignment horizontal="left"/>
    </xf>
    <xf numFmtId="0" fontId="2" fillId="8" borderId="33" xfId="0" applyFont="1" applyFill="1" applyBorder="1" applyAlignment="1" applyProtection="1">
      <alignment horizontal="left"/>
    </xf>
    <xf numFmtId="0" fontId="1" fillId="0" borderId="0" xfId="0" applyFont="1" applyAlignment="1" applyProtection="1">
      <alignment horizontal="left"/>
    </xf>
    <xf numFmtId="0" fontId="2" fillId="0" borderId="101" xfId="0" applyFont="1" applyFill="1" applyBorder="1" applyAlignment="1" applyProtection="1">
      <alignment horizontal="center"/>
    </xf>
    <xf numFmtId="0" fontId="2" fillId="0" borderId="67" xfId="0" applyFont="1" applyFill="1" applyBorder="1" applyAlignment="1" applyProtection="1">
      <alignment horizontal="center"/>
    </xf>
    <xf numFmtId="0" fontId="2" fillId="0" borderId="103" xfId="0" applyFont="1" applyFill="1" applyBorder="1" applyAlignment="1" applyProtection="1">
      <alignment horizontal="center"/>
    </xf>
    <xf numFmtId="0" fontId="2" fillId="0" borderId="33" xfId="0" applyFont="1" applyFill="1" applyBorder="1" applyAlignment="1" applyProtection="1">
      <alignment horizontal="left"/>
    </xf>
    <xf numFmtId="0" fontId="7" fillId="0" borderId="0" xfId="0" applyFont="1" applyFill="1" applyProtection="1"/>
    <xf numFmtId="0" fontId="2" fillId="0" borderId="0" xfId="0" applyFont="1" applyFill="1" applyAlignment="1" applyProtection="1">
      <alignment horizontal="left"/>
    </xf>
    <xf numFmtId="0" fontId="4" fillId="0" borderId="0" xfId="0" applyFont="1" applyFill="1" applyAlignment="1" applyProtection="1">
      <alignment horizontal="left"/>
    </xf>
    <xf numFmtId="0" fontId="5" fillId="0" borderId="33" xfId="0" applyFont="1" applyFill="1" applyBorder="1" applyAlignment="1" applyProtection="1"/>
    <xf numFmtId="0" fontId="14" fillId="0" borderId="33" xfId="0" applyFont="1" applyFill="1" applyBorder="1" applyAlignment="1" applyProtection="1">
      <alignment horizontal="center"/>
    </xf>
    <xf numFmtId="0" fontId="2" fillId="0" borderId="33" xfId="0" applyFont="1" applyFill="1" applyBorder="1" applyAlignment="1" applyProtection="1"/>
    <xf numFmtId="0" fontId="5" fillId="5" borderId="43" xfId="0" applyFont="1" applyFill="1" applyBorder="1" applyAlignment="1" applyProtection="1">
      <alignment horizontal="center" wrapText="1"/>
    </xf>
    <xf numFmtId="0" fontId="4" fillId="0" borderId="0" xfId="0" applyFont="1" applyAlignment="1" applyProtection="1">
      <alignment wrapText="1"/>
    </xf>
    <xf numFmtId="3" fontId="12" fillId="0" borderId="0" xfId="0" applyNumberFormat="1" applyFont="1" applyAlignment="1" applyProtection="1">
      <alignment horizontal="left"/>
    </xf>
    <xf numFmtId="0" fontId="5" fillId="13" borderId="41" xfId="0" applyFont="1" applyFill="1" applyBorder="1" applyAlignment="1" applyProtection="1">
      <alignment horizontal="center"/>
    </xf>
    <xf numFmtId="0" fontId="5" fillId="13" borderId="77" xfId="0" applyFont="1" applyFill="1" applyBorder="1" applyAlignment="1" applyProtection="1">
      <alignment horizontal="center"/>
    </xf>
    <xf numFmtId="0" fontId="2" fillId="9" borderId="96" xfId="0" applyFont="1" applyFill="1" applyBorder="1" applyAlignment="1" applyProtection="1">
      <alignment horizontal="center"/>
      <protection locked="0"/>
    </xf>
    <xf numFmtId="0" fontId="4" fillId="0" borderId="7" xfId="0" applyFont="1" applyBorder="1" applyProtection="1"/>
    <xf numFmtId="0" fontId="13" fillId="0" borderId="0" xfId="0" applyFont="1" applyBorder="1" applyAlignment="1" applyProtection="1"/>
    <xf numFmtId="0" fontId="4" fillId="0" borderId="111" xfId="0" applyFont="1" applyBorder="1" applyProtection="1"/>
    <xf numFmtId="0" fontId="1" fillId="0" borderId="7" xfId="0" applyFont="1" applyBorder="1" applyProtection="1"/>
    <xf numFmtId="0" fontId="0" fillId="0" borderId="111" xfId="0" applyBorder="1" applyProtection="1"/>
    <xf numFmtId="0" fontId="4" fillId="0" borderId="7" xfId="0" applyFont="1" applyFill="1" applyBorder="1" applyProtection="1"/>
    <xf numFmtId="0" fontId="13" fillId="0" borderId="0" xfId="0" applyFont="1" applyFill="1" applyBorder="1" applyAlignment="1" applyProtection="1"/>
    <xf numFmtId="0" fontId="4" fillId="0" borderId="111" xfId="0" applyFont="1" applyFill="1" applyBorder="1" applyProtection="1"/>
    <xf numFmtId="0" fontId="1" fillId="0" borderId="68" xfId="0" applyFont="1" applyBorder="1" applyProtection="1"/>
    <xf numFmtId="0" fontId="0" fillId="0" borderId="69" xfId="0" applyBorder="1" applyProtection="1"/>
    <xf numFmtId="0" fontId="0" fillId="0" borderId="112" xfId="0" applyBorder="1" applyProtection="1"/>
    <xf numFmtId="0" fontId="4" fillId="0" borderId="0" xfId="0" applyFont="1" applyFill="1" applyBorder="1" applyAlignment="1" applyProtection="1">
      <alignment wrapText="1"/>
    </xf>
    <xf numFmtId="0" fontId="4" fillId="0" borderId="59" xfId="0" applyFont="1" applyFill="1" applyBorder="1" applyProtection="1"/>
    <xf numFmtId="0" fontId="4" fillId="0" borderId="113" xfId="0" applyFont="1" applyBorder="1" applyProtection="1"/>
    <xf numFmtId="0" fontId="4" fillId="0" borderId="0" xfId="0" applyFont="1" applyFill="1" applyBorder="1" applyAlignment="1" applyProtection="1"/>
    <xf numFmtId="0" fontId="10" fillId="3" borderId="0" xfId="0" applyFont="1" applyFill="1" applyBorder="1" applyAlignment="1" applyProtection="1">
      <alignment horizontal="left"/>
      <protection locked="0"/>
    </xf>
    <xf numFmtId="0" fontId="1" fillId="3" borderId="0" xfId="0" applyFont="1" applyFill="1" applyBorder="1" applyAlignment="1" applyProtection="1">
      <alignment horizontal="left"/>
      <protection locked="0"/>
    </xf>
    <xf numFmtId="0" fontId="1" fillId="0" borderId="0" xfId="0" applyFont="1" applyFill="1" applyBorder="1" applyAlignment="1" applyProtection="1">
      <alignment horizontal="left"/>
    </xf>
    <xf numFmtId="3" fontId="1" fillId="3" borderId="0" xfId="0" applyNumberFormat="1" applyFont="1" applyFill="1" applyAlignment="1" applyProtection="1">
      <alignment horizontal="left"/>
      <protection locked="0"/>
    </xf>
    <xf numFmtId="3" fontId="1" fillId="0" borderId="0" xfId="0" applyNumberFormat="1" applyFont="1" applyFill="1" applyAlignment="1" applyProtection="1">
      <alignment horizontal="left"/>
    </xf>
    <xf numFmtId="0" fontId="7" fillId="0" borderId="0" xfId="0" applyFont="1" applyAlignment="1" applyProtection="1">
      <alignment horizontal="left"/>
    </xf>
    <xf numFmtId="0" fontId="10" fillId="0" borderId="0" xfId="0" applyFont="1" applyAlignment="1" applyProtection="1"/>
    <xf numFmtId="0" fontId="10" fillId="0" borderId="0" xfId="0" applyFont="1" applyFill="1" applyProtection="1"/>
    <xf numFmtId="0" fontId="10" fillId="0" borderId="0" xfId="0" applyFont="1" applyAlignment="1" applyProtection="1">
      <alignment vertical="center"/>
    </xf>
    <xf numFmtId="0" fontId="13" fillId="0" borderId="0" xfId="0" applyFont="1" applyFill="1" applyBorder="1" applyAlignment="1" applyProtection="1">
      <alignment horizontal="left"/>
    </xf>
    <xf numFmtId="0" fontId="12" fillId="0" borderId="0" xfId="0" applyFont="1" applyFill="1" applyBorder="1" applyAlignment="1" applyProtection="1">
      <alignment horizontal="left"/>
    </xf>
    <xf numFmtId="0" fontId="10" fillId="0" borderId="0" xfId="0" applyFont="1" applyAlignment="1" applyProtection="1">
      <alignment horizontal="left"/>
    </xf>
    <xf numFmtId="0" fontId="2" fillId="2" borderId="81" xfId="0" applyFont="1" applyFill="1" applyBorder="1" applyAlignment="1" applyProtection="1">
      <alignment horizontal="center"/>
      <protection locked="0"/>
    </xf>
    <xf numFmtId="0" fontId="2" fillId="9" borderId="83" xfId="0" applyFont="1" applyFill="1" applyBorder="1" applyAlignment="1" applyProtection="1">
      <alignment horizontal="center"/>
      <protection locked="0"/>
    </xf>
    <xf numFmtId="0" fontId="2" fillId="9" borderId="8" xfId="0" applyFont="1" applyFill="1" applyBorder="1" applyAlignment="1" applyProtection="1">
      <alignment horizontal="center"/>
      <protection locked="0"/>
    </xf>
    <xf numFmtId="0" fontId="2" fillId="9" borderId="116" xfId="0" applyFont="1" applyFill="1" applyBorder="1" applyAlignment="1" applyProtection="1">
      <alignment horizontal="center"/>
      <protection locked="0"/>
    </xf>
    <xf numFmtId="0" fontId="2" fillId="12" borderId="115" xfId="0" applyFont="1" applyFill="1" applyBorder="1" applyAlignment="1" applyProtection="1">
      <alignment horizontal="center"/>
      <protection locked="0"/>
    </xf>
    <xf numFmtId="0" fontId="2" fillId="12" borderId="116" xfId="0" applyFont="1" applyFill="1" applyBorder="1" applyAlignment="1" applyProtection="1">
      <alignment horizontal="center"/>
      <protection locked="0"/>
    </xf>
    <xf numFmtId="0" fontId="2" fillId="9" borderId="114" xfId="0" applyFont="1" applyFill="1" applyBorder="1" applyAlignment="1" applyProtection="1">
      <alignment horizontal="center"/>
      <protection locked="0"/>
    </xf>
    <xf numFmtId="0" fontId="1" fillId="8" borderId="0" xfId="0" applyFont="1" applyFill="1" applyBorder="1" applyAlignment="1" applyProtection="1">
      <alignment horizontal="left"/>
      <protection locked="0"/>
    </xf>
    <xf numFmtId="0" fontId="2" fillId="0" borderId="58" xfId="0" applyFont="1" applyFill="1" applyBorder="1" applyAlignment="1" applyProtection="1">
      <alignment horizontal="left"/>
    </xf>
    <xf numFmtId="2" fontId="2" fillId="9" borderId="14" xfId="0" applyNumberFormat="1" applyFont="1" applyFill="1" applyBorder="1" applyAlignment="1" applyProtection="1">
      <alignment horizontal="center"/>
      <protection locked="0"/>
    </xf>
    <xf numFmtId="2" fontId="2" fillId="2" borderId="14" xfId="0" applyNumberFormat="1" applyFont="1" applyFill="1" applyBorder="1" applyAlignment="1" applyProtection="1">
      <alignment horizontal="center"/>
      <protection locked="0"/>
    </xf>
    <xf numFmtId="2" fontId="2" fillId="9" borderId="16" xfId="0" applyNumberFormat="1" applyFont="1" applyFill="1" applyBorder="1" applyAlignment="1" applyProtection="1">
      <alignment horizontal="center"/>
      <protection locked="0"/>
    </xf>
    <xf numFmtId="2" fontId="2" fillId="2" borderId="16" xfId="0" applyNumberFormat="1" applyFont="1" applyFill="1" applyBorder="1" applyAlignment="1" applyProtection="1">
      <alignment horizontal="center"/>
      <protection locked="0"/>
    </xf>
    <xf numFmtId="2" fontId="2" fillId="9" borderId="62" xfId="0" applyNumberFormat="1" applyFont="1" applyFill="1" applyBorder="1" applyAlignment="1" applyProtection="1">
      <alignment horizontal="center"/>
      <protection locked="0"/>
    </xf>
    <xf numFmtId="2" fontId="2" fillId="2" borderId="62" xfId="0" applyNumberFormat="1" applyFont="1" applyFill="1" applyBorder="1" applyAlignment="1" applyProtection="1">
      <alignment horizontal="center"/>
      <protection locked="0"/>
    </xf>
    <xf numFmtId="2" fontId="5" fillId="0" borderId="8" xfId="0" applyNumberFormat="1" applyFont="1" applyFill="1" applyBorder="1" applyAlignment="1" applyProtection="1">
      <alignment horizontal="center"/>
    </xf>
    <xf numFmtId="2" fontId="5" fillId="0" borderId="17" xfId="0" applyNumberFormat="1" applyFont="1" applyFill="1" applyBorder="1" applyAlignment="1" applyProtection="1">
      <alignment horizontal="center"/>
    </xf>
    <xf numFmtId="2" fontId="5" fillId="0" borderId="64" xfId="0" applyNumberFormat="1" applyFont="1" applyFill="1" applyBorder="1" applyAlignment="1" applyProtection="1">
      <alignment horizontal="center"/>
    </xf>
    <xf numFmtId="2" fontId="2" fillId="10" borderId="8" xfId="0" applyNumberFormat="1" applyFont="1" applyFill="1" applyBorder="1" applyAlignment="1" applyProtection="1">
      <alignment horizontal="center"/>
    </xf>
    <xf numFmtId="2" fontId="5" fillId="0" borderId="9" xfId="0" applyNumberFormat="1" applyFont="1" applyFill="1" applyBorder="1" applyAlignment="1" applyProtection="1">
      <alignment horizontal="center"/>
    </xf>
    <xf numFmtId="2" fontId="2" fillId="8" borderId="33" xfId="0" applyNumberFormat="1" applyFont="1" applyFill="1" applyBorder="1" applyAlignment="1" applyProtection="1">
      <alignment horizontal="left"/>
    </xf>
    <xf numFmtId="2" fontId="14" fillId="8" borderId="33" xfId="0" applyNumberFormat="1" applyFont="1" applyFill="1" applyBorder="1" applyAlignment="1" applyProtection="1">
      <alignment horizontal="center"/>
    </xf>
    <xf numFmtId="2" fontId="2" fillId="8" borderId="33" xfId="0" applyNumberFormat="1" applyFont="1" applyFill="1" applyBorder="1" applyAlignment="1" applyProtection="1">
      <alignment horizontal="center" vertical="center"/>
    </xf>
    <xf numFmtId="2" fontId="14" fillId="8" borderId="33" xfId="0" applyNumberFormat="1" applyFont="1" applyFill="1" applyBorder="1" applyAlignment="1" applyProtection="1">
      <alignment horizontal="center" vertical="center"/>
    </xf>
    <xf numFmtId="2" fontId="2" fillId="0" borderId="33" xfId="0" applyNumberFormat="1" applyFont="1" applyFill="1" applyBorder="1" applyAlignment="1" applyProtection="1">
      <alignment horizontal="left"/>
    </xf>
    <xf numFmtId="2" fontId="14" fillId="0" borderId="33" xfId="0" applyNumberFormat="1" applyFont="1" applyFill="1" applyBorder="1" applyAlignment="1" applyProtection="1">
      <alignment horizontal="center"/>
    </xf>
    <xf numFmtId="2" fontId="5" fillId="0" borderId="82" xfId="0" applyNumberFormat="1" applyFont="1" applyFill="1" applyBorder="1" applyAlignment="1" applyProtection="1">
      <alignment horizontal="center"/>
    </xf>
    <xf numFmtId="2" fontId="5" fillId="13" borderId="77" xfId="0" applyNumberFormat="1" applyFont="1" applyFill="1" applyBorder="1" applyAlignment="1" applyProtection="1">
      <alignment horizontal="center"/>
    </xf>
    <xf numFmtId="2" fontId="5" fillId="5" borderId="77" xfId="0" applyNumberFormat="1" applyFont="1" applyFill="1" applyBorder="1" applyAlignment="1" applyProtection="1">
      <alignment horizontal="center"/>
    </xf>
    <xf numFmtId="2" fontId="2" fillId="9" borderId="96" xfId="0" applyNumberFormat="1" applyFont="1" applyFill="1" applyBorder="1" applyAlignment="1" applyProtection="1">
      <alignment horizontal="center"/>
      <protection locked="0"/>
    </xf>
    <xf numFmtId="2" fontId="5" fillId="0" borderId="9" xfId="0" applyNumberFormat="1" applyFont="1" applyFill="1" applyBorder="1" applyAlignment="1" applyProtection="1">
      <alignment horizontal="center" wrapText="1"/>
    </xf>
    <xf numFmtId="2" fontId="2" fillId="2" borderId="8" xfId="0" applyNumberFormat="1" applyFont="1" applyFill="1" applyBorder="1" applyAlignment="1" applyProtection="1">
      <alignment horizontal="center"/>
      <protection locked="0"/>
    </xf>
    <xf numFmtId="2" fontId="5" fillId="0" borderId="74" xfId="0" applyNumberFormat="1" applyFont="1" applyFill="1" applyBorder="1" applyAlignment="1" applyProtection="1">
      <alignment horizontal="center" wrapText="1"/>
    </xf>
    <xf numFmtId="2" fontId="5" fillId="13" borderId="41" xfId="0" applyNumberFormat="1" applyFont="1" applyFill="1" applyBorder="1" applyAlignment="1" applyProtection="1">
      <alignment horizontal="center"/>
    </xf>
    <xf numFmtId="2" fontId="5" fillId="5" borderId="41" xfId="0" applyNumberFormat="1" applyFont="1" applyFill="1" applyBorder="1" applyAlignment="1" applyProtection="1">
      <alignment horizontal="center"/>
    </xf>
    <xf numFmtId="2" fontId="2" fillId="9" borderId="14" xfId="0" applyNumberFormat="1" applyFont="1" applyFill="1" applyBorder="1" applyAlignment="1" applyProtection="1">
      <alignment horizontal="right"/>
      <protection locked="0"/>
    </xf>
    <xf numFmtId="2" fontId="2" fillId="2" borderId="14" xfId="0" applyNumberFormat="1" applyFont="1" applyFill="1" applyBorder="1" applyAlignment="1" applyProtection="1">
      <alignment horizontal="right"/>
      <protection locked="0"/>
    </xf>
    <xf numFmtId="2" fontId="2" fillId="2" borderId="19" xfId="0" applyNumberFormat="1" applyFont="1" applyFill="1" applyBorder="1" applyAlignment="1" applyProtection="1">
      <alignment horizontal="right"/>
      <protection locked="0"/>
    </xf>
    <xf numFmtId="2" fontId="5" fillId="0" borderId="17" xfId="0" applyNumberFormat="1" applyFont="1" applyFill="1" applyBorder="1" applyAlignment="1" applyProtection="1">
      <alignment horizontal="right"/>
    </xf>
    <xf numFmtId="2" fontId="2" fillId="9" borderId="16" xfId="0" applyNumberFormat="1" applyFont="1" applyFill="1" applyBorder="1" applyAlignment="1" applyProtection="1">
      <alignment horizontal="right"/>
      <protection locked="0"/>
    </xf>
    <xf numFmtId="2" fontId="2" fillId="2" borderId="16" xfId="0" applyNumberFormat="1" applyFont="1" applyFill="1" applyBorder="1" applyAlignment="1" applyProtection="1">
      <alignment horizontal="right"/>
      <protection locked="0"/>
    </xf>
    <xf numFmtId="2" fontId="2" fillId="2" borderId="20" xfId="0" applyNumberFormat="1" applyFont="1" applyFill="1" applyBorder="1" applyAlignment="1" applyProtection="1">
      <alignment horizontal="right"/>
      <protection locked="0"/>
    </xf>
    <xf numFmtId="2" fontId="2" fillId="9" borderId="62" xfId="0" applyNumberFormat="1" applyFont="1" applyFill="1" applyBorder="1" applyAlignment="1" applyProtection="1">
      <alignment horizontal="right"/>
      <protection locked="0"/>
    </xf>
    <xf numFmtId="2" fontId="2" fillId="2" borderId="62" xfId="0" applyNumberFormat="1" applyFont="1" applyFill="1" applyBorder="1" applyAlignment="1" applyProtection="1">
      <alignment horizontal="right"/>
      <protection locked="0"/>
    </xf>
    <xf numFmtId="2" fontId="2" fillId="2" borderId="63" xfId="0" applyNumberFormat="1" applyFont="1" applyFill="1" applyBorder="1" applyAlignment="1" applyProtection="1">
      <alignment horizontal="right"/>
      <protection locked="0"/>
    </xf>
    <xf numFmtId="2" fontId="5" fillId="0" borderId="64" xfId="0" applyNumberFormat="1" applyFont="1" applyFill="1" applyBorder="1" applyAlignment="1" applyProtection="1">
      <alignment horizontal="right"/>
    </xf>
    <xf numFmtId="2" fontId="2" fillId="10" borderId="8" xfId="0" applyNumberFormat="1" applyFont="1" applyFill="1" applyBorder="1" applyAlignment="1" applyProtection="1">
      <alignment horizontal="right"/>
    </xf>
    <xf numFmtId="2" fontId="5" fillId="0" borderId="8" xfId="0" applyNumberFormat="1" applyFont="1" applyFill="1" applyBorder="1" applyAlignment="1" applyProtection="1">
      <alignment horizontal="right"/>
    </xf>
    <xf numFmtId="2" fontId="5" fillId="0" borderId="9" xfId="0" applyNumberFormat="1" applyFont="1" applyFill="1" applyBorder="1" applyAlignment="1" applyProtection="1">
      <alignment horizontal="right"/>
    </xf>
    <xf numFmtId="2" fontId="5" fillId="0" borderId="33" xfId="0" applyNumberFormat="1" applyFont="1" applyFill="1" applyBorder="1" applyAlignment="1" applyProtection="1">
      <alignment horizontal="right"/>
    </xf>
    <xf numFmtId="2" fontId="2" fillId="8" borderId="33" xfId="0" applyNumberFormat="1" applyFont="1" applyFill="1" applyBorder="1" applyAlignment="1" applyProtection="1">
      <alignment horizontal="right"/>
    </xf>
    <xf numFmtId="2" fontId="14" fillId="8" borderId="33" xfId="0" applyNumberFormat="1" applyFont="1" applyFill="1" applyBorder="1" applyAlignment="1" applyProtection="1">
      <alignment horizontal="right"/>
    </xf>
    <xf numFmtId="2" fontId="2" fillId="8" borderId="33" xfId="0" applyNumberFormat="1" applyFont="1" applyFill="1" applyBorder="1" applyAlignment="1" applyProtection="1">
      <alignment horizontal="right" vertical="center"/>
    </xf>
    <xf numFmtId="2" fontId="14" fillId="8" borderId="33" xfId="0" applyNumberFormat="1" applyFont="1" applyFill="1" applyBorder="1" applyAlignment="1" applyProtection="1">
      <alignment horizontal="right" vertical="center"/>
    </xf>
    <xf numFmtId="2" fontId="8" fillId="0" borderId="67" xfId="0" applyNumberFormat="1" applyFont="1" applyFill="1" applyBorder="1" applyAlignment="1" applyProtection="1">
      <alignment horizontal="right" wrapText="1"/>
    </xf>
    <xf numFmtId="2" fontId="14" fillId="0" borderId="33" xfId="0" applyNumberFormat="1" applyFont="1" applyFill="1" applyBorder="1" applyAlignment="1" applyProtection="1">
      <alignment horizontal="right"/>
    </xf>
    <xf numFmtId="2" fontId="5" fillId="8" borderId="33" xfId="0" applyNumberFormat="1" applyFont="1" applyFill="1" applyBorder="1" applyAlignment="1" applyProtection="1">
      <alignment horizontal="right"/>
    </xf>
    <xf numFmtId="2" fontId="5" fillId="0" borderId="82" xfId="0" applyNumberFormat="1" applyFont="1" applyFill="1" applyBorder="1" applyAlignment="1" applyProtection="1">
      <alignment horizontal="right"/>
    </xf>
    <xf numFmtId="2" fontId="5" fillId="13" borderId="77" xfId="0" applyNumberFormat="1" applyFont="1" applyFill="1" applyBorder="1" applyAlignment="1" applyProtection="1">
      <alignment horizontal="right"/>
    </xf>
    <xf numFmtId="2" fontId="5" fillId="5" borderId="77" xfId="0" applyNumberFormat="1" applyFont="1" applyFill="1" applyBorder="1" applyAlignment="1" applyProtection="1">
      <alignment horizontal="right"/>
    </xf>
    <xf numFmtId="2" fontId="5" fillId="0" borderId="78" xfId="0" applyNumberFormat="1" applyFont="1" applyFill="1" applyBorder="1" applyAlignment="1" applyProtection="1">
      <alignment horizontal="right"/>
    </xf>
    <xf numFmtId="2" fontId="2" fillId="9" borderId="96" xfId="0" applyNumberFormat="1" applyFont="1" applyFill="1" applyBorder="1" applyAlignment="1" applyProtection="1">
      <alignment horizontal="right"/>
      <protection locked="0"/>
    </xf>
    <xf numFmtId="2" fontId="2" fillId="2" borderId="96" xfId="0" applyNumberFormat="1" applyFont="1" applyFill="1" applyBorder="1" applyAlignment="1" applyProtection="1">
      <alignment horizontal="right"/>
      <protection locked="0"/>
    </xf>
    <xf numFmtId="2" fontId="5" fillId="0" borderId="9" xfId="0" applyNumberFormat="1" applyFont="1" applyFill="1" applyBorder="1" applyAlignment="1" applyProtection="1">
      <alignment horizontal="right" wrapText="1"/>
    </xf>
    <xf numFmtId="2" fontId="2" fillId="2" borderId="8" xfId="0" applyNumberFormat="1" applyFont="1" applyFill="1" applyBorder="1" applyAlignment="1" applyProtection="1">
      <alignment horizontal="right"/>
      <protection locked="0"/>
    </xf>
    <xf numFmtId="2" fontId="5" fillId="0" borderId="74" xfId="0" applyNumberFormat="1" applyFont="1" applyFill="1" applyBorder="1" applyAlignment="1" applyProtection="1">
      <alignment horizontal="right" wrapText="1"/>
    </xf>
    <xf numFmtId="2" fontId="5" fillId="13" borderId="41" xfId="0" applyNumberFormat="1" applyFont="1" applyFill="1" applyBorder="1" applyAlignment="1" applyProtection="1">
      <alignment horizontal="right"/>
    </xf>
    <xf numFmtId="2" fontId="5" fillId="5" borderId="41" xfId="0" applyNumberFormat="1" applyFont="1" applyFill="1" applyBorder="1" applyAlignment="1" applyProtection="1">
      <alignment horizontal="right"/>
    </xf>
    <xf numFmtId="2" fontId="5" fillId="0" borderId="43" xfId="0" applyNumberFormat="1" applyFont="1" applyFill="1" applyBorder="1" applyAlignment="1" applyProtection="1">
      <alignment horizontal="right" wrapText="1"/>
    </xf>
    <xf numFmtId="2" fontId="2" fillId="2" borderId="14" xfId="0" applyNumberFormat="1" applyFont="1" applyFill="1" applyBorder="1" applyAlignment="1" applyProtection="1">
      <alignment horizontal="right"/>
    </xf>
    <xf numFmtId="2" fontId="2" fillId="0" borderId="14" xfId="0" applyNumberFormat="1" applyFont="1" applyFill="1" applyBorder="1" applyAlignment="1" applyProtection="1">
      <alignment horizontal="right"/>
    </xf>
    <xf numFmtId="2" fontId="2" fillId="2" borderId="16" xfId="0" applyNumberFormat="1" applyFont="1" applyFill="1" applyBorder="1" applyAlignment="1" applyProtection="1">
      <alignment horizontal="right"/>
    </xf>
    <xf numFmtId="2" fontId="2" fillId="0" borderId="16" xfId="0" applyNumberFormat="1" applyFont="1" applyFill="1" applyBorder="1" applyAlignment="1" applyProtection="1">
      <alignment horizontal="right"/>
    </xf>
    <xf numFmtId="2" fontId="2" fillId="2" borderId="62" xfId="0" applyNumberFormat="1" applyFont="1" applyFill="1" applyBorder="1" applyAlignment="1" applyProtection="1">
      <alignment horizontal="right"/>
    </xf>
    <xf numFmtId="2" fontId="2" fillId="0" borderId="62" xfId="0" applyNumberFormat="1" applyFont="1" applyFill="1" applyBorder="1" applyAlignment="1" applyProtection="1">
      <alignment horizontal="right"/>
    </xf>
    <xf numFmtId="2" fontId="2" fillId="0" borderId="33" xfId="0" applyNumberFormat="1" applyFont="1" applyFill="1" applyBorder="1" applyAlignment="1" applyProtection="1">
      <alignment horizontal="right" vertical="center"/>
    </xf>
    <xf numFmtId="2" fontId="8" fillId="8" borderId="67" xfId="0" applyNumberFormat="1" applyFont="1" applyFill="1" applyBorder="1" applyAlignment="1" applyProtection="1">
      <alignment horizontal="right" wrapText="1"/>
    </xf>
    <xf numFmtId="2" fontId="2" fillId="0" borderId="8" xfId="0" applyNumberFormat="1" applyFont="1" applyFill="1" applyBorder="1" applyAlignment="1" applyProtection="1">
      <alignment horizontal="right"/>
    </xf>
    <xf numFmtId="2" fontId="5" fillId="0" borderId="77" xfId="0" applyNumberFormat="1" applyFont="1" applyFill="1" applyBorder="1" applyAlignment="1" applyProtection="1">
      <alignment horizontal="right"/>
    </xf>
    <xf numFmtId="2" fontId="5" fillId="5" borderId="78" xfId="0" applyNumberFormat="1" applyFont="1" applyFill="1" applyBorder="1" applyAlignment="1" applyProtection="1">
      <alignment horizontal="right"/>
    </xf>
    <xf numFmtId="2" fontId="2" fillId="2" borderId="8" xfId="0" applyNumberFormat="1" applyFont="1" applyFill="1" applyBorder="1" applyAlignment="1" applyProtection="1">
      <alignment horizontal="right"/>
    </xf>
    <xf numFmtId="2" fontId="5" fillId="0" borderId="41" xfId="0" applyNumberFormat="1" applyFont="1" applyFill="1" applyBorder="1" applyAlignment="1" applyProtection="1">
      <alignment horizontal="right"/>
    </xf>
    <xf numFmtId="2" fontId="5" fillId="5" borderId="43" xfId="0" applyNumberFormat="1" applyFont="1" applyFill="1" applyBorder="1" applyAlignment="1" applyProtection="1">
      <alignment horizontal="right" wrapText="1"/>
    </xf>
    <xf numFmtId="2" fontId="8" fillId="8" borderId="67" xfId="0" applyNumberFormat="1" applyFont="1" applyFill="1" applyBorder="1" applyAlignment="1" applyProtection="1">
      <alignment horizontal="center" wrapText="1"/>
    </xf>
    <xf numFmtId="2" fontId="5" fillId="5" borderId="78" xfId="0" applyNumberFormat="1" applyFont="1" applyFill="1" applyBorder="1" applyAlignment="1" applyProtection="1">
      <alignment horizontal="center"/>
    </xf>
    <xf numFmtId="2" fontId="5" fillId="5" borderId="43" xfId="0" applyNumberFormat="1" applyFont="1" applyFill="1" applyBorder="1" applyAlignment="1" applyProtection="1">
      <alignment horizontal="center" wrapText="1"/>
    </xf>
    <xf numFmtId="2" fontId="14" fillId="2" borderId="14" xfId="0" applyNumberFormat="1" applyFont="1" applyFill="1" applyBorder="1" applyAlignment="1" applyProtection="1">
      <alignment horizontal="right"/>
      <protection locked="0"/>
    </xf>
    <xf numFmtId="2" fontId="2" fillId="9" borderId="14" xfId="0" applyNumberFormat="1" applyFont="1" applyFill="1" applyBorder="1" applyAlignment="1" applyProtection="1">
      <alignment horizontal="right"/>
    </xf>
    <xf numFmtId="2" fontId="2" fillId="9" borderId="16" xfId="0" applyNumberFormat="1" applyFont="1" applyFill="1" applyBorder="1" applyAlignment="1" applyProtection="1">
      <alignment horizontal="right"/>
    </xf>
    <xf numFmtId="2" fontId="2" fillId="9" borderId="62" xfId="0" applyNumberFormat="1" applyFont="1" applyFill="1" applyBorder="1" applyAlignment="1" applyProtection="1">
      <alignment horizontal="right"/>
    </xf>
    <xf numFmtId="2" fontId="2" fillId="10" borderId="81" xfId="0" applyNumberFormat="1" applyFont="1" applyFill="1" applyBorder="1" applyAlignment="1" applyProtection="1">
      <alignment horizontal="right"/>
    </xf>
    <xf numFmtId="2" fontId="1" fillId="8" borderId="67" xfId="0" applyNumberFormat="1" applyFont="1" applyFill="1" applyBorder="1" applyAlignment="1" applyProtection="1">
      <alignment horizontal="right" wrapText="1"/>
    </xf>
    <xf numFmtId="2" fontId="2" fillId="2" borderId="81" xfId="0" applyNumberFormat="1" applyFont="1" applyFill="1" applyBorder="1" applyAlignment="1" applyProtection="1">
      <alignment horizontal="center"/>
      <protection locked="0"/>
    </xf>
    <xf numFmtId="2" fontId="2" fillId="9" borderId="83" xfId="0" applyNumberFormat="1" applyFont="1" applyFill="1" applyBorder="1" applyAlignment="1" applyProtection="1">
      <alignment horizontal="center"/>
      <protection locked="0"/>
    </xf>
    <xf numFmtId="2" fontId="2" fillId="12" borderId="116" xfId="0" applyNumberFormat="1" applyFont="1" applyFill="1" applyBorder="1" applyAlignment="1" applyProtection="1">
      <alignment horizontal="center"/>
      <protection locked="0"/>
    </xf>
    <xf numFmtId="2" fontId="2" fillId="9" borderId="116" xfId="0" applyNumberFormat="1" applyFont="1" applyFill="1" applyBorder="1" applyAlignment="1" applyProtection="1">
      <alignment horizontal="center"/>
      <protection locked="0"/>
    </xf>
    <xf numFmtId="2" fontId="2" fillId="9" borderId="8" xfId="0" applyNumberFormat="1" applyFont="1" applyFill="1" applyBorder="1" applyAlignment="1" applyProtection="1">
      <alignment horizontal="center"/>
      <protection locked="0"/>
    </xf>
    <xf numFmtId="2" fontId="2" fillId="2" borderId="81" xfId="0" applyNumberFormat="1" applyFont="1" applyFill="1" applyBorder="1" applyAlignment="1" applyProtection="1">
      <alignment horizontal="right"/>
      <protection locked="0"/>
    </xf>
    <xf numFmtId="2" fontId="2" fillId="9" borderId="83" xfId="0" applyNumberFormat="1" applyFont="1" applyFill="1" applyBorder="1" applyAlignment="1" applyProtection="1">
      <alignment horizontal="right"/>
      <protection locked="0"/>
    </xf>
    <xf numFmtId="2" fontId="2" fillId="12" borderId="115" xfId="0" applyNumberFormat="1" applyFont="1" applyFill="1" applyBorder="1" applyAlignment="1" applyProtection="1">
      <alignment horizontal="right"/>
      <protection locked="0"/>
    </xf>
    <xf numFmtId="2" fontId="2" fillId="12" borderId="116" xfId="0" applyNumberFormat="1" applyFont="1" applyFill="1" applyBorder="1" applyAlignment="1" applyProtection="1">
      <alignment horizontal="right"/>
      <protection locked="0"/>
    </xf>
    <xf numFmtId="2" fontId="2" fillId="9" borderId="116" xfId="0" applyNumberFormat="1" applyFont="1" applyFill="1" applyBorder="1" applyAlignment="1" applyProtection="1">
      <alignment horizontal="right"/>
      <protection locked="0"/>
    </xf>
    <xf numFmtId="2" fontId="5" fillId="0" borderId="9" xfId="0" applyNumberFormat="1" applyFont="1" applyFill="1" applyBorder="1" applyAlignment="1" applyProtection="1">
      <alignment horizontal="right" vertical="center" wrapText="1"/>
    </xf>
    <xf numFmtId="2" fontId="2" fillId="9" borderId="8" xfId="0" applyNumberFormat="1" applyFont="1" applyFill="1" applyBorder="1" applyAlignment="1" applyProtection="1">
      <alignment horizontal="right"/>
      <protection locked="0"/>
    </xf>
    <xf numFmtId="2" fontId="5" fillId="0" borderId="67" xfId="0" applyNumberFormat="1" applyFont="1" applyFill="1" applyBorder="1" applyAlignment="1" applyProtection="1">
      <alignment horizontal="center" wrapText="1"/>
    </xf>
    <xf numFmtId="2" fontId="2" fillId="14" borderId="116" xfId="0" applyNumberFormat="1" applyFont="1" applyFill="1" applyBorder="1" applyAlignment="1" applyProtection="1">
      <alignment horizontal="right"/>
      <protection locked="0"/>
    </xf>
    <xf numFmtId="2" fontId="2" fillId="14" borderId="117" xfId="0" applyNumberFormat="1" applyFont="1" applyFill="1" applyBorder="1" applyAlignment="1" applyProtection="1">
      <alignment horizontal="right"/>
      <protection locked="0"/>
    </xf>
    <xf numFmtId="2" fontId="2" fillId="9" borderId="96" xfId="0" applyNumberFormat="1" applyFont="1" applyFill="1" applyBorder="1" applyAlignment="1" applyProtection="1">
      <alignment horizontal="right"/>
    </xf>
    <xf numFmtId="2" fontId="14" fillId="0" borderId="33" xfId="0" applyNumberFormat="1" applyFont="1" applyFill="1" applyBorder="1" applyAlignment="1" applyProtection="1">
      <alignment horizontal="left"/>
    </xf>
    <xf numFmtId="2" fontId="2" fillId="8" borderId="33" xfId="0" applyNumberFormat="1" applyFont="1" applyFill="1" applyBorder="1" applyAlignment="1" applyProtection="1">
      <alignment horizontal="left" vertical="center"/>
    </xf>
    <xf numFmtId="2" fontId="14" fillId="8" borderId="33" xfId="0" applyNumberFormat="1" applyFont="1" applyFill="1" applyBorder="1" applyAlignment="1" applyProtection="1">
      <alignment horizontal="left" vertical="center"/>
    </xf>
    <xf numFmtId="2" fontId="5" fillId="0" borderId="33" xfId="0" applyNumberFormat="1" applyFont="1" applyFill="1" applyBorder="1" applyAlignment="1" applyProtection="1">
      <alignment horizontal="left"/>
    </xf>
    <xf numFmtId="2" fontId="14" fillId="8" borderId="33" xfId="0" applyNumberFormat="1" applyFont="1" applyFill="1" applyBorder="1" applyAlignment="1" applyProtection="1">
      <alignment horizontal="left"/>
    </xf>
    <xf numFmtId="2" fontId="2" fillId="0" borderId="33" xfId="0" applyNumberFormat="1" applyFont="1" applyFill="1" applyBorder="1" applyAlignment="1" applyProtection="1">
      <alignment horizontal="left" vertical="center"/>
    </xf>
    <xf numFmtId="2" fontId="8" fillId="8" borderId="67" xfId="0" applyNumberFormat="1" applyFont="1" applyFill="1" applyBorder="1" applyAlignment="1" applyProtection="1">
      <alignment horizontal="left" wrapText="1"/>
    </xf>
    <xf numFmtId="0" fontId="5" fillId="0" borderId="33" xfId="0" applyNumberFormat="1" applyFont="1" applyFill="1" applyBorder="1" applyAlignment="1" applyProtection="1"/>
    <xf numFmtId="0" fontId="2" fillId="0" borderId="33" xfId="0" applyNumberFormat="1" applyFont="1" applyFill="1" applyBorder="1" applyAlignment="1" applyProtection="1">
      <alignment horizontal="left"/>
    </xf>
    <xf numFmtId="0" fontId="2" fillId="0" borderId="58" xfId="0" applyNumberFormat="1" applyFont="1" applyFill="1" applyBorder="1" applyAlignment="1" applyProtection="1">
      <alignment horizontal="left"/>
    </xf>
    <xf numFmtId="0" fontId="5" fillId="0" borderId="33" xfId="0" applyNumberFormat="1" applyFont="1" applyFill="1" applyBorder="1" applyAlignment="1" applyProtection="1">
      <alignment horizontal="left"/>
    </xf>
    <xf numFmtId="0" fontId="14" fillId="0" borderId="33" xfId="0" applyNumberFormat="1" applyFont="1" applyFill="1" applyBorder="1" applyAlignment="1" applyProtection="1">
      <alignment horizontal="left"/>
    </xf>
    <xf numFmtId="4" fontId="0" fillId="0" borderId="87" xfId="0" applyNumberFormat="1" applyFill="1" applyBorder="1" applyProtection="1"/>
    <xf numFmtId="4" fontId="0" fillId="0" borderId="29" xfId="0" applyNumberFormat="1" applyFill="1" applyBorder="1" applyProtection="1"/>
    <xf numFmtId="4" fontId="8" fillId="0" borderId="29" xfId="0" quotePrefix="1" applyNumberFormat="1" applyFont="1" applyFill="1" applyBorder="1" applyProtection="1"/>
    <xf numFmtId="4" fontId="10" fillId="0" borderId="29" xfId="0" quotePrefix="1" applyNumberFormat="1" applyFont="1" applyFill="1" applyBorder="1" applyProtection="1"/>
    <xf numFmtId="4" fontId="0" fillId="0" borderId="29" xfId="0" applyNumberFormat="1" applyBorder="1" applyProtection="1"/>
    <xf numFmtId="4" fontId="0" fillId="0" borderId="47" xfId="0" applyNumberFormat="1" applyBorder="1" applyProtection="1"/>
    <xf numFmtId="4" fontId="0" fillId="0" borderId="88" xfId="0" applyNumberFormat="1" applyBorder="1" applyProtection="1"/>
    <xf numFmtId="4" fontId="8" fillId="0" borderId="29" xfId="0" quotePrefix="1" applyNumberFormat="1" applyFont="1" applyBorder="1" applyProtection="1"/>
    <xf numFmtId="4" fontId="10" fillId="0" borderId="29" xfId="0" quotePrefix="1" applyNumberFormat="1" applyFont="1" applyBorder="1" applyProtection="1"/>
    <xf numFmtId="4" fontId="0" fillId="0" borderId="5" xfId="0" applyNumberFormat="1" applyBorder="1" applyProtection="1"/>
    <xf numFmtId="4" fontId="0" fillId="0" borderId="48" xfId="0" applyNumberFormat="1" applyBorder="1" applyProtection="1"/>
    <xf numFmtId="4" fontId="0" fillId="0" borderId="95" xfId="0" applyNumberFormat="1" applyBorder="1" applyProtection="1"/>
    <xf numFmtId="4" fontId="0" fillId="0" borderId="40" xfId="0" applyNumberFormat="1" applyBorder="1" applyProtection="1"/>
    <xf numFmtId="4" fontId="8" fillId="0" borderId="40" xfId="0" quotePrefix="1" applyNumberFormat="1" applyFont="1" applyBorder="1" applyProtection="1"/>
    <xf numFmtId="4" fontId="10" fillId="0" borderId="40" xfId="0" quotePrefix="1" applyNumberFormat="1" applyFont="1" applyBorder="1" applyProtection="1"/>
    <xf numFmtId="4" fontId="0" fillId="0" borderId="39" xfId="0" applyNumberFormat="1" applyBorder="1" applyProtection="1"/>
    <xf numFmtId="4" fontId="0" fillId="0" borderId="49" xfId="0" applyNumberFormat="1" applyBorder="1" applyProtection="1"/>
    <xf numFmtId="4" fontId="0" fillId="0" borderId="41" xfId="0" applyNumberFormat="1" applyFill="1" applyBorder="1" applyProtection="1"/>
    <xf numFmtId="4" fontId="10" fillId="0" borderId="41" xfId="0" applyNumberFormat="1" applyFont="1" applyFill="1" applyBorder="1" applyProtection="1"/>
    <xf numFmtId="4" fontId="0" fillId="0" borderId="41" xfId="0" applyNumberFormat="1" applyBorder="1" applyProtection="1"/>
    <xf numFmtId="4" fontId="1" fillId="0" borderId="1" xfId="0" applyNumberFormat="1" applyFont="1" applyBorder="1" applyProtection="1"/>
    <xf numFmtId="4" fontId="0" fillId="0" borderId="85" xfId="0" applyNumberFormat="1" applyBorder="1" applyProtection="1"/>
    <xf numFmtId="4" fontId="0" fillId="0" borderId="87" xfId="0" applyNumberFormat="1" applyBorder="1" applyProtection="1"/>
    <xf numFmtId="4" fontId="0" fillId="0" borderId="75" xfId="0" applyNumberFormat="1" applyBorder="1" applyProtection="1"/>
    <xf numFmtId="4" fontId="0" fillId="0" borderId="86" xfId="0" applyNumberFormat="1" applyBorder="1" applyProtection="1"/>
    <xf numFmtId="4" fontId="0" fillId="0" borderId="6" xfId="0" applyNumberFormat="1" applyBorder="1" applyProtection="1"/>
    <xf numFmtId="4" fontId="0" fillId="0" borderId="89" xfId="0" applyNumberFormat="1" applyBorder="1" applyProtection="1"/>
    <xf numFmtId="4" fontId="0" fillId="0" borderId="102" xfId="0" applyNumberFormat="1" applyFill="1" applyBorder="1" applyProtection="1"/>
    <xf numFmtId="4" fontId="0" fillId="0" borderId="35" xfId="0" applyNumberFormat="1" applyFill="1" applyBorder="1" applyProtection="1"/>
    <xf numFmtId="4" fontId="0" fillId="0" borderId="1" xfId="0" applyNumberFormat="1" applyFill="1" applyBorder="1" applyProtection="1"/>
    <xf numFmtId="0" fontId="2" fillId="0" borderId="13" xfId="0" applyFont="1" applyBorder="1" applyAlignment="1" applyProtection="1">
      <alignment horizontal="left" indent="1"/>
    </xf>
    <xf numFmtId="0" fontId="2" fillId="0" borderId="15" xfId="0" applyFont="1" applyBorder="1" applyAlignment="1" applyProtection="1">
      <alignment horizontal="left" indent="1"/>
    </xf>
    <xf numFmtId="0" fontId="2" fillId="0" borderId="2" xfId="0" applyFont="1" applyBorder="1" applyAlignment="1" applyProtection="1">
      <alignment horizontal="left" indent="1"/>
    </xf>
    <xf numFmtId="0" fontId="11" fillId="0" borderId="76" xfId="0" applyFont="1" applyFill="1" applyBorder="1" applyAlignment="1" applyProtection="1"/>
    <xf numFmtId="0" fontId="5" fillId="0" borderId="67" xfId="0" applyFont="1" applyFill="1" applyBorder="1" applyAlignment="1" applyProtection="1">
      <alignment horizontal="center"/>
    </xf>
    <xf numFmtId="4" fontId="10" fillId="0" borderId="87" xfId="0" applyNumberFormat="1" applyFont="1" applyBorder="1" applyProtection="1"/>
    <xf numFmtId="4" fontId="10" fillId="0" borderId="1" xfId="0" applyNumberFormat="1" applyFont="1" applyFill="1" applyBorder="1" applyProtection="1"/>
    <xf numFmtId="0" fontId="18" fillId="0" borderId="0" xfId="0" applyFont="1" applyProtection="1"/>
    <xf numFmtId="0" fontId="0" fillId="0" borderId="0" xfId="0" applyNumberFormat="1" applyProtection="1"/>
    <xf numFmtId="14" fontId="0" fillId="0" borderId="0" xfId="0" applyNumberFormat="1" applyProtection="1"/>
    <xf numFmtId="0" fontId="1" fillId="0" borderId="0" xfId="0" applyNumberFormat="1" applyFont="1" applyFill="1" applyAlignment="1" applyProtection="1">
      <alignment horizontal="left"/>
      <protection locked="0"/>
    </xf>
    <xf numFmtId="4" fontId="10" fillId="0" borderId="45" xfId="0" applyNumberFormat="1" applyFont="1" applyFill="1" applyBorder="1" applyProtection="1"/>
    <xf numFmtId="4" fontId="10" fillId="0" borderId="17" xfId="0" applyNumberFormat="1" applyFont="1" applyBorder="1" applyProtection="1"/>
    <xf numFmtId="4" fontId="0" fillId="0" borderId="120" xfId="0" applyNumberFormat="1" applyBorder="1" applyProtection="1"/>
    <xf numFmtId="4" fontId="0" fillId="0" borderId="121" xfId="0" applyNumberFormat="1" applyBorder="1" applyProtection="1"/>
    <xf numFmtId="4" fontId="0" fillId="0" borderId="122" xfId="0" applyNumberFormat="1" applyBorder="1" applyProtection="1"/>
    <xf numFmtId="4" fontId="10" fillId="0" borderId="94" xfId="0" applyNumberFormat="1" applyFont="1" applyBorder="1" applyProtection="1"/>
    <xf numFmtId="4" fontId="10" fillId="0" borderId="4" xfId="0" applyNumberFormat="1" applyFont="1" applyBorder="1" applyProtection="1"/>
    <xf numFmtId="0" fontId="2" fillId="0" borderId="123" xfId="0" applyFont="1" applyFill="1" applyBorder="1" applyAlignment="1" applyProtection="1">
      <alignment horizontal="center"/>
    </xf>
    <xf numFmtId="4" fontId="0" fillId="0" borderId="124" xfId="0" applyNumberFormat="1" applyFill="1" applyBorder="1" applyProtection="1"/>
    <xf numFmtId="0" fontId="2" fillId="0" borderId="34" xfId="0" applyFont="1" applyFill="1" applyBorder="1" applyAlignment="1" applyProtection="1">
      <alignment horizontal="center"/>
    </xf>
    <xf numFmtId="4" fontId="0" fillId="0" borderId="125" xfId="0" applyNumberFormat="1" applyBorder="1" applyProtection="1"/>
    <xf numFmtId="4" fontId="0" fillId="0" borderId="46" xfId="0" applyNumberFormat="1" applyFill="1" applyBorder="1" applyProtection="1"/>
    <xf numFmtId="0" fontId="5" fillId="0" borderId="126" xfId="0" applyFont="1" applyFill="1" applyBorder="1" applyAlignment="1" applyProtection="1">
      <alignment horizontal="center"/>
    </xf>
    <xf numFmtId="2" fontId="2" fillId="2" borderId="34" xfId="0" applyNumberFormat="1" applyFont="1" applyFill="1" applyBorder="1" applyAlignment="1" applyProtection="1">
      <alignment horizontal="right"/>
      <protection locked="0"/>
    </xf>
    <xf numFmtId="0" fontId="8" fillId="0" borderId="0" xfId="0" applyFont="1" applyAlignment="1" applyProtection="1">
      <alignment horizontal="left"/>
    </xf>
    <xf numFmtId="0" fontId="1" fillId="0" borderId="0" xfId="0" applyFont="1" applyAlignment="1" applyProtection="1">
      <alignment horizontal="left"/>
    </xf>
    <xf numFmtId="0" fontId="2" fillId="2" borderId="20" xfId="0" applyFont="1" applyFill="1" applyBorder="1" applyAlignment="1" applyProtection="1">
      <alignment horizontal="left" wrapText="1"/>
      <protection locked="0"/>
    </xf>
    <xf numFmtId="0" fontId="2" fillId="2" borderId="65" xfId="0" applyFont="1" applyFill="1" applyBorder="1" applyAlignment="1" applyProtection="1">
      <alignment horizontal="left" wrapText="1"/>
      <protection locked="0"/>
    </xf>
    <xf numFmtId="0" fontId="10" fillId="0" borderId="0" xfId="0" applyFont="1" applyAlignment="1" applyProtection="1">
      <alignment horizontal="left"/>
    </xf>
    <xf numFmtId="0" fontId="4" fillId="0" borderId="104" xfId="0" applyFont="1" applyBorder="1" applyAlignment="1" applyProtection="1">
      <alignment horizontal="left" wrapText="1"/>
    </xf>
    <xf numFmtId="0" fontId="4" fillId="0" borderId="105" xfId="0" applyFont="1" applyBorder="1" applyAlignment="1" applyProtection="1">
      <alignment horizontal="left" wrapText="1"/>
    </xf>
    <xf numFmtId="0" fontId="4" fillId="0" borderId="106" xfId="0" applyFont="1" applyBorder="1" applyAlignment="1" applyProtection="1">
      <alignment horizontal="left" wrapText="1"/>
    </xf>
    <xf numFmtId="0" fontId="4" fillId="0" borderId="107" xfId="0" applyFont="1" applyBorder="1" applyAlignment="1" applyProtection="1">
      <alignment horizontal="left" wrapText="1"/>
    </xf>
    <xf numFmtId="0" fontId="4" fillId="0" borderId="108" xfId="0" applyFont="1" applyBorder="1" applyAlignment="1" applyProtection="1">
      <alignment horizontal="left" wrapText="1"/>
    </xf>
    <xf numFmtId="0" fontId="4" fillId="0" borderId="109" xfId="0" applyFont="1" applyBorder="1" applyAlignment="1" applyProtection="1">
      <alignment horizontal="left" wrapText="1"/>
    </xf>
    <xf numFmtId="0" fontId="1" fillId="3" borderId="0" xfId="0" applyFont="1" applyFill="1" applyAlignment="1" applyProtection="1">
      <alignment horizontal="left"/>
      <protection locked="0"/>
    </xf>
    <xf numFmtId="0" fontId="8" fillId="3" borderId="0" xfId="0" applyFont="1" applyFill="1" applyAlignment="1" applyProtection="1">
      <alignment horizontal="left"/>
      <protection locked="0"/>
    </xf>
    <xf numFmtId="0" fontId="2" fillId="3" borderId="36" xfId="0" applyFont="1" applyFill="1" applyBorder="1" applyAlignment="1" applyProtection="1">
      <alignment horizontal="left" vertical="top"/>
    </xf>
    <xf numFmtId="0" fontId="2" fillId="3" borderId="37" xfId="0" applyFont="1" applyFill="1" applyBorder="1" applyAlignment="1" applyProtection="1">
      <alignment horizontal="left" vertical="top"/>
    </xf>
    <xf numFmtId="0" fontId="2" fillId="3" borderId="38" xfId="0" applyFont="1" applyFill="1" applyBorder="1" applyAlignment="1" applyProtection="1">
      <alignment horizontal="left" vertical="top"/>
    </xf>
    <xf numFmtId="0" fontId="5" fillId="8" borderId="57" xfId="0" applyFont="1" applyFill="1" applyBorder="1" applyAlignment="1" applyProtection="1">
      <alignment horizontal="left"/>
    </xf>
    <xf numFmtId="0" fontId="5" fillId="8" borderId="58" xfId="0" applyFont="1" applyFill="1" applyBorder="1" applyAlignment="1" applyProtection="1">
      <alignment horizontal="left"/>
    </xf>
    <xf numFmtId="0" fontId="2" fillId="8" borderId="58" xfId="0" applyFont="1" applyFill="1" applyBorder="1" applyAlignment="1" applyProtection="1">
      <alignment horizontal="left"/>
    </xf>
    <xf numFmtId="0" fontId="5" fillId="0" borderId="57" xfId="0" applyFont="1" applyFill="1" applyBorder="1" applyAlignment="1" applyProtection="1">
      <alignment wrapText="1"/>
    </xf>
    <xf numFmtId="0" fontId="5" fillId="0" borderId="58" xfId="0" applyFont="1" applyFill="1" applyBorder="1" applyAlignment="1" applyProtection="1">
      <alignment wrapText="1"/>
    </xf>
    <xf numFmtId="0" fontId="5" fillId="0" borderId="59" xfId="0" applyFont="1" applyFill="1" applyBorder="1" applyAlignment="1" applyProtection="1">
      <alignment wrapText="1"/>
    </xf>
    <xf numFmtId="0" fontId="5" fillId="0" borderId="71" xfId="0" applyFont="1" applyFill="1" applyBorder="1" applyAlignment="1" applyProtection="1">
      <alignment wrapText="1"/>
    </xf>
    <xf numFmtId="0" fontId="5" fillId="0" borderId="72" xfId="0" applyFont="1" applyFill="1" applyBorder="1" applyAlignment="1" applyProtection="1">
      <alignment wrapText="1"/>
    </xf>
    <xf numFmtId="0" fontId="5" fillId="0" borderId="73" xfId="0" applyFont="1" applyFill="1" applyBorder="1" applyAlignment="1" applyProtection="1">
      <alignment wrapText="1"/>
    </xf>
    <xf numFmtId="0" fontId="5" fillId="5" borderId="18" xfId="0" applyFont="1" applyFill="1" applyBorder="1" applyAlignment="1" applyProtection="1">
      <alignment wrapText="1"/>
    </xf>
    <xf numFmtId="0" fontId="5" fillId="5" borderId="35" xfId="0" applyFont="1" applyFill="1" applyBorder="1" applyAlignment="1" applyProtection="1">
      <alignment wrapText="1"/>
    </xf>
    <xf numFmtId="0" fontId="5" fillId="5" borderId="46" xfId="0" applyFont="1" applyFill="1" applyBorder="1" applyAlignment="1" applyProtection="1">
      <alignment wrapText="1"/>
    </xf>
    <xf numFmtId="0" fontId="4" fillId="0" borderId="83" xfId="0" applyFont="1" applyFill="1" applyBorder="1" applyAlignment="1" applyProtection="1">
      <alignment horizontal="center" wrapText="1"/>
    </xf>
    <xf numFmtId="0" fontId="4" fillId="0" borderId="81"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81" xfId="0" applyFont="1" applyFill="1" applyBorder="1" applyAlignment="1" applyProtection="1">
      <alignment horizontal="left"/>
    </xf>
    <xf numFmtId="0" fontId="4" fillId="0" borderId="8" xfId="0" applyFont="1" applyFill="1" applyBorder="1" applyAlignment="1" applyProtection="1">
      <alignment horizontal="left"/>
    </xf>
    <xf numFmtId="0" fontId="2" fillId="2" borderId="63" xfId="0" applyFont="1" applyFill="1" applyBorder="1" applyAlignment="1" applyProtection="1">
      <alignment horizontal="left" wrapText="1"/>
      <protection locked="0"/>
    </xf>
    <xf numFmtId="0" fontId="2" fillId="2" borderId="66" xfId="0" applyFont="1" applyFill="1" applyBorder="1" applyAlignment="1" applyProtection="1">
      <alignment horizontal="left" wrapText="1"/>
      <protection locked="0"/>
    </xf>
    <xf numFmtId="0" fontId="5" fillId="5" borderId="26" xfId="0" applyFont="1" applyFill="1" applyBorder="1" applyAlignment="1" applyProtection="1">
      <alignment horizontal="left" wrapText="1"/>
    </xf>
    <xf numFmtId="0" fontId="5" fillId="5" borderId="27" xfId="0" applyFont="1" applyFill="1" applyBorder="1" applyAlignment="1" applyProtection="1">
      <alignment horizontal="left" wrapText="1"/>
    </xf>
    <xf numFmtId="0" fontId="5" fillId="5" borderId="79" xfId="0" applyFont="1" applyFill="1" applyBorder="1" applyAlignment="1" applyProtection="1">
      <alignment horizontal="left" wrapText="1"/>
    </xf>
    <xf numFmtId="0" fontId="2" fillId="2" borderId="14" xfId="0" applyFont="1" applyFill="1" applyBorder="1" applyAlignment="1" applyProtection="1">
      <alignment horizontal="left"/>
      <protection locked="0"/>
    </xf>
    <xf numFmtId="0" fontId="2" fillId="2" borderId="14" xfId="0" applyFont="1" applyFill="1" applyBorder="1" applyAlignment="1" applyProtection="1">
      <protection locked="0"/>
    </xf>
    <xf numFmtId="0" fontId="2" fillId="2" borderId="16" xfId="0" applyFont="1" applyFill="1" applyBorder="1" applyAlignment="1" applyProtection="1">
      <alignment horizontal="left"/>
      <protection locked="0"/>
    </xf>
    <xf numFmtId="0" fontId="2" fillId="2" borderId="16" xfId="0" applyFont="1" applyFill="1" applyBorder="1" applyAlignment="1" applyProtection="1">
      <protection locked="0"/>
    </xf>
    <xf numFmtId="0" fontId="5" fillId="0" borderId="57" xfId="0" applyFont="1" applyFill="1" applyBorder="1" applyAlignment="1" applyProtection="1">
      <alignment horizontal="left"/>
    </xf>
    <xf numFmtId="0" fontId="5" fillId="0" borderId="58" xfId="0" applyFont="1" applyFill="1" applyBorder="1" applyAlignment="1" applyProtection="1">
      <alignment horizontal="left"/>
    </xf>
    <xf numFmtId="0" fontId="4" fillId="0" borderId="0" xfId="0" applyFont="1" applyFill="1" applyBorder="1" applyAlignment="1" applyProtection="1">
      <alignment horizontal="center" wrapText="1"/>
    </xf>
    <xf numFmtId="0" fontId="2" fillId="0" borderId="58" xfId="0" applyFont="1" applyFill="1" applyBorder="1" applyAlignment="1" applyProtection="1">
      <alignment horizontal="left"/>
    </xf>
    <xf numFmtId="0" fontId="5" fillId="0" borderId="57" xfId="0" applyFont="1" applyFill="1" applyBorder="1" applyAlignment="1" applyProtection="1">
      <alignment horizontal="left" wrapText="1"/>
    </xf>
    <xf numFmtId="0" fontId="5" fillId="0" borderId="58" xfId="0" applyFont="1" applyFill="1" applyBorder="1" applyAlignment="1" applyProtection="1">
      <alignment horizontal="left" wrapText="1"/>
    </xf>
    <xf numFmtId="0" fontId="5" fillId="0" borderId="59" xfId="0" applyFont="1" applyFill="1" applyBorder="1" applyAlignment="1" applyProtection="1">
      <alignment horizontal="left" wrapText="1"/>
    </xf>
    <xf numFmtId="0" fontId="2" fillId="2" borderId="20" xfId="0" applyFont="1" applyFill="1" applyBorder="1" applyAlignment="1" applyProtection="1">
      <alignment horizontal="left"/>
      <protection locked="0"/>
    </xf>
    <xf numFmtId="0" fontId="2" fillId="2" borderId="65" xfId="0" applyFont="1" applyFill="1" applyBorder="1" applyAlignment="1" applyProtection="1">
      <alignment horizontal="left"/>
      <protection locked="0"/>
    </xf>
    <xf numFmtId="0" fontId="2" fillId="2" borderId="118" xfId="0" applyFont="1" applyFill="1" applyBorder="1" applyAlignment="1" applyProtection="1">
      <alignment horizontal="left"/>
      <protection locked="0"/>
    </xf>
    <xf numFmtId="0" fontId="2" fillId="2" borderId="119" xfId="0" applyFont="1" applyFill="1" applyBorder="1" applyAlignment="1" applyProtection="1">
      <alignment horizontal="left"/>
      <protection locked="0"/>
    </xf>
    <xf numFmtId="0" fontId="5" fillId="4" borderId="30" xfId="0" applyFont="1" applyFill="1" applyBorder="1" applyAlignment="1" applyProtection="1">
      <alignment horizontal="right"/>
    </xf>
    <xf numFmtId="0" fontId="5" fillId="4" borderId="25" xfId="0" applyFont="1" applyFill="1" applyBorder="1" applyAlignment="1" applyProtection="1">
      <alignment horizontal="right"/>
    </xf>
    <xf numFmtId="0" fontId="5" fillId="4" borderId="31" xfId="0" applyFont="1" applyFill="1" applyBorder="1" applyAlignment="1" applyProtection="1">
      <alignment horizontal="right"/>
    </xf>
    <xf numFmtId="0" fontId="5" fillId="4" borderId="32" xfId="0" applyFont="1" applyFill="1" applyBorder="1" applyAlignment="1" applyProtection="1">
      <alignment horizontal="center" wrapText="1"/>
    </xf>
    <xf numFmtId="0" fontId="8" fillId="4" borderId="4" xfId="0" applyFont="1" applyFill="1" applyBorder="1" applyAlignment="1" applyProtection="1">
      <alignment horizontal="center" wrapText="1"/>
    </xf>
    <xf numFmtId="0" fontId="5" fillId="4" borderId="69" xfId="0" applyFont="1" applyFill="1" applyBorder="1" applyAlignment="1" applyProtection="1"/>
    <xf numFmtId="0" fontId="5" fillId="0" borderId="70" xfId="0" applyFont="1" applyBorder="1" applyAlignment="1" applyProtection="1"/>
    <xf numFmtId="0" fontId="9" fillId="0" borderId="0" xfId="0" applyFont="1" applyBorder="1" applyAlignment="1" applyProtection="1">
      <alignment horizontal="left"/>
    </xf>
    <xf numFmtId="0" fontId="13" fillId="0" borderId="0" xfId="0" applyFont="1" applyFill="1" applyBorder="1" applyAlignment="1" applyProtection="1">
      <alignment horizontal="left"/>
    </xf>
    <xf numFmtId="0" fontId="12" fillId="0" borderId="0" xfId="0" applyFont="1" applyFill="1" applyBorder="1" applyAlignment="1" applyProtection="1">
      <alignment horizontal="left"/>
    </xf>
    <xf numFmtId="3" fontId="12" fillId="0" borderId="0" xfId="0" applyNumberFormat="1" applyFont="1" applyFill="1" applyAlignment="1" applyProtection="1">
      <alignment horizontal="left"/>
    </xf>
    <xf numFmtId="0" fontId="13" fillId="0" borderId="0" xfId="0" applyFont="1" applyAlignment="1" applyProtection="1">
      <alignment horizontal="left"/>
    </xf>
    <xf numFmtId="9" fontId="12" fillId="3" borderId="0" xfId="2" applyFont="1" applyFill="1" applyAlignment="1" applyProtection="1">
      <alignment horizontal="left"/>
      <protection locked="0"/>
    </xf>
    <xf numFmtId="0" fontId="1" fillId="0" borderId="79" xfId="0" applyFont="1" applyBorder="1" applyAlignment="1" applyProtection="1">
      <alignment horizontal="center"/>
    </xf>
    <xf numFmtId="0" fontId="1" fillId="0" borderId="77" xfId="0" applyFont="1" applyBorder="1" applyAlignment="1" applyProtection="1">
      <alignment horizontal="center"/>
    </xf>
    <xf numFmtId="0" fontId="1" fillId="0" borderId="78" xfId="0" applyFont="1" applyBorder="1" applyAlignment="1" applyProtection="1">
      <alignment horizontal="center"/>
    </xf>
    <xf numFmtId="0" fontId="10" fillId="0" borderId="30" xfId="0" applyFont="1" applyBorder="1" applyAlignment="1" applyProtection="1">
      <alignment horizontal="left" wrapText="1"/>
    </xf>
    <xf numFmtId="0" fontId="10" fillId="0" borderId="25" xfId="0" applyFont="1" applyBorder="1" applyAlignment="1" applyProtection="1">
      <alignment horizontal="left" wrapText="1"/>
    </xf>
    <xf numFmtId="0" fontId="10" fillId="0" borderId="110" xfId="0" applyFont="1" applyBorder="1" applyAlignment="1" applyProtection="1">
      <alignment horizontal="left" wrapText="1"/>
    </xf>
    <xf numFmtId="0" fontId="8" fillId="2" borderId="16" xfId="0" applyFont="1" applyFill="1" applyBorder="1" applyAlignment="1" applyProtection="1">
      <protection locked="0"/>
    </xf>
    <xf numFmtId="0" fontId="8" fillId="2" borderId="20" xfId="0" applyFont="1" applyFill="1" applyBorder="1" applyAlignment="1" applyProtection="1">
      <alignment horizontal="left" wrapText="1"/>
      <protection locked="0"/>
    </xf>
    <xf numFmtId="0" fontId="8" fillId="2" borderId="65" xfId="0" applyFont="1" applyFill="1" applyBorder="1" applyAlignment="1" applyProtection="1">
      <alignment horizontal="left" wrapText="1"/>
      <protection locked="0"/>
    </xf>
    <xf numFmtId="2" fontId="2" fillId="8" borderId="58" xfId="0" applyNumberFormat="1" applyFont="1" applyFill="1" applyBorder="1" applyAlignment="1" applyProtection="1">
      <alignment horizontal="right"/>
    </xf>
    <xf numFmtId="2" fontId="5" fillId="0" borderId="58" xfId="0" applyNumberFormat="1" applyFont="1" applyFill="1" applyBorder="1" applyAlignment="1" applyProtection="1">
      <alignment horizontal="left"/>
    </xf>
    <xf numFmtId="2" fontId="5" fillId="8" borderId="58" xfId="0" applyNumberFormat="1" applyFont="1" applyFill="1" applyBorder="1" applyAlignment="1" applyProtection="1">
      <alignment horizontal="left"/>
    </xf>
    <xf numFmtId="0" fontId="8" fillId="2" borderId="14" xfId="0" applyFont="1" applyFill="1" applyBorder="1" applyAlignment="1" applyProtection="1">
      <protection locked="0"/>
    </xf>
    <xf numFmtId="0" fontId="8" fillId="2" borderId="63" xfId="0" applyFont="1" applyFill="1" applyBorder="1" applyAlignment="1" applyProtection="1">
      <alignment horizontal="left" wrapText="1"/>
      <protection locked="0"/>
    </xf>
    <xf numFmtId="0" fontId="8" fillId="2" borderId="66" xfId="0" applyFont="1" applyFill="1" applyBorder="1" applyAlignment="1" applyProtection="1">
      <alignment horizontal="left" wrapText="1"/>
      <protection locked="0"/>
    </xf>
    <xf numFmtId="2" fontId="2" fillId="0" borderId="58" xfId="0" applyNumberFormat="1" applyFont="1" applyFill="1" applyBorder="1" applyAlignment="1" applyProtection="1">
      <alignment horizontal="right"/>
    </xf>
    <xf numFmtId="0" fontId="2" fillId="8" borderId="58" xfId="0" applyNumberFormat="1" applyFont="1" applyFill="1" applyBorder="1" applyAlignment="1" applyProtection="1">
      <alignment horizontal="left"/>
    </xf>
    <xf numFmtId="0" fontId="2" fillId="0" borderId="58" xfId="0" applyNumberFormat="1" applyFont="1" applyFill="1" applyBorder="1" applyAlignment="1" applyProtection="1">
      <alignment horizontal="left"/>
    </xf>
    <xf numFmtId="0" fontId="5" fillId="0" borderId="58" xfId="0" applyNumberFormat="1" applyFont="1" applyFill="1" applyBorder="1" applyAlignment="1" applyProtection="1">
      <alignment horizontal="left"/>
    </xf>
    <xf numFmtId="0" fontId="4" fillId="0" borderId="83" xfId="0" applyFont="1" applyFill="1" applyBorder="1" applyAlignment="1" applyProtection="1">
      <alignment horizontal="left" wrapText="1"/>
    </xf>
    <xf numFmtId="0" fontId="4" fillId="0" borderId="81" xfId="0" applyFont="1" applyFill="1" applyBorder="1" applyAlignment="1" applyProtection="1">
      <alignment horizontal="left" wrapText="1"/>
    </xf>
    <xf numFmtId="0" fontId="4" fillId="0" borderId="8" xfId="0" applyFont="1" applyFill="1" applyBorder="1" applyAlignment="1" applyProtection="1">
      <alignment horizontal="left" wrapText="1"/>
    </xf>
    <xf numFmtId="9" fontId="12" fillId="3" borderId="0" xfId="2" applyFont="1" applyFill="1" applyAlignment="1" applyProtection="1">
      <alignment horizontal="left"/>
    </xf>
    <xf numFmtId="0" fontId="4" fillId="0" borderId="0" xfId="0" applyFont="1" applyFill="1" applyBorder="1" applyAlignment="1" applyProtection="1">
      <alignment horizontal="left"/>
    </xf>
    <xf numFmtId="0" fontId="1" fillId="4" borderId="4" xfId="0" applyFont="1" applyFill="1" applyBorder="1" applyAlignment="1" applyProtection="1">
      <alignment horizontal="center" wrapText="1"/>
    </xf>
    <xf numFmtId="0" fontId="10" fillId="0" borderId="27" xfId="0" applyFont="1" applyFill="1" applyBorder="1" applyAlignment="1" applyProtection="1">
      <alignment horizontal="left" vertical="top" wrapText="1"/>
    </xf>
    <xf numFmtId="0" fontId="10" fillId="0" borderId="84" xfId="0" applyFont="1" applyFill="1" applyBorder="1" applyAlignment="1" applyProtection="1">
      <alignment horizontal="left" vertical="top" wrapText="1"/>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52" xfId="0" applyFont="1" applyBorder="1" applyAlignment="1" applyProtection="1">
      <alignment horizontal="center" wrapText="1"/>
    </xf>
    <xf numFmtId="0" fontId="5" fillId="0" borderId="53" xfId="0" applyFont="1" applyBorder="1" applyAlignment="1" applyProtection="1">
      <alignment horizont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10" fillId="0" borderId="84" xfId="0" applyFont="1" applyFill="1" applyBorder="1" applyAlignment="1" applyProtection="1">
      <alignment horizontal="center" vertical="top" wrapText="1"/>
    </xf>
    <xf numFmtId="0" fontId="10" fillId="0" borderId="28" xfId="0" applyFont="1" applyFill="1" applyBorder="1" applyAlignment="1" applyProtection="1">
      <alignment horizontal="center" vertical="top" wrapText="1"/>
    </xf>
    <xf numFmtId="0" fontId="10" fillId="0" borderId="79" xfId="0" applyFont="1" applyFill="1" applyBorder="1" applyAlignment="1" applyProtection="1">
      <alignment horizontal="left" vertical="top" wrapText="1"/>
    </xf>
    <xf numFmtId="0" fontId="10" fillId="0" borderId="28" xfId="0" applyFont="1" applyFill="1" applyBorder="1" applyAlignment="1" applyProtection="1">
      <alignment horizontal="left" vertical="top" wrapText="1"/>
    </xf>
  </cellXfs>
  <cellStyles count="4">
    <cellStyle name="Comma" xfId="1" builtinId="3"/>
    <cellStyle name="Normal" xfId="0" builtinId="0"/>
    <cellStyle name="Normal 2" xfId="3"/>
    <cellStyle name="Percent" xfId="2" builtinId="5"/>
  </cellStyles>
  <dxfs count="2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auto="1"/>
        </patternFill>
      </fill>
      <border>
        <left/>
        <right/>
        <top/>
        <bottom/>
        <vertical/>
        <horizontal/>
      </border>
    </dxf>
  </dxfs>
  <tableStyles count="0" defaultTableStyle="TableStyleMedium9" defaultPivotStyle="PivotStyleLight16"/>
  <colors>
    <mruColors>
      <color rgb="FFFF9900"/>
      <color rgb="FFFFFF99"/>
      <color rgb="FFFFCC66"/>
      <color rgb="FF66CCFF"/>
      <color rgb="FF3399FF"/>
      <color rgb="FF0066FF"/>
      <color rgb="FFFF6600"/>
      <color rgb="FFB4B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28</xdr:row>
      <xdr:rowOff>20412</xdr:rowOff>
    </xdr:from>
    <xdr:to>
      <xdr:col>14</xdr:col>
      <xdr:colOff>313223</xdr:colOff>
      <xdr:row>76</xdr:row>
      <xdr:rowOff>125563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28575" y="8021412"/>
          <a:ext cx="8857148" cy="7942865"/>
        </a:xfrm>
        <a:prstGeom prst="rect">
          <a:avLst/>
        </a:prstGeom>
      </xdr:spPr>
    </xdr:pic>
    <xdr:clientData/>
  </xdr:twoCellAnchor>
  <xdr:twoCellAnchor editAs="oneCell">
    <xdr:from>
      <xdr:col>15</xdr:col>
      <xdr:colOff>76200</xdr:colOff>
      <xdr:row>65</xdr:row>
      <xdr:rowOff>155123</xdr:rowOff>
    </xdr:from>
    <xdr:to>
      <xdr:col>20</xdr:col>
      <xdr:colOff>513914</xdr:colOff>
      <xdr:row>76</xdr:row>
      <xdr:rowOff>116805</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9220200" y="10680248"/>
          <a:ext cx="3485714" cy="1742857"/>
        </a:xfrm>
        <a:prstGeom prst="rect">
          <a:avLst/>
        </a:prstGeom>
      </xdr:spPr>
    </xdr:pic>
    <xdr:clientData/>
  </xdr:twoCellAnchor>
  <xdr:twoCellAnchor editAs="oneCell">
    <xdr:from>
      <xdr:col>0</xdr:col>
      <xdr:colOff>38100</xdr:colOff>
      <xdr:row>0</xdr:row>
      <xdr:rowOff>19050</xdr:rowOff>
    </xdr:from>
    <xdr:to>
      <xdr:col>16</xdr:col>
      <xdr:colOff>560690</xdr:colOff>
      <xdr:row>25</xdr:row>
      <xdr:rowOff>151877</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38100" y="19050"/>
          <a:ext cx="10276190" cy="4180952"/>
        </a:xfrm>
        <a:prstGeom prst="rect">
          <a:avLst/>
        </a:prstGeom>
      </xdr:spPr>
    </xdr:pic>
    <xdr:clientData/>
  </xdr:twoCellAnchor>
  <xdr:twoCellAnchor>
    <xdr:from>
      <xdr:col>11</xdr:col>
      <xdr:colOff>266700</xdr:colOff>
      <xdr:row>31</xdr:row>
      <xdr:rowOff>78923</xdr:rowOff>
    </xdr:from>
    <xdr:to>
      <xdr:col>12</xdr:col>
      <xdr:colOff>180975</xdr:colOff>
      <xdr:row>33</xdr:row>
      <xdr:rowOff>29936</xdr:rowOff>
    </xdr:to>
    <xdr:cxnSp macro="">
      <xdr:nvCxnSpPr>
        <xdr:cNvPr id="6" name="Rak pilkoppling 5"/>
        <xdr:cNvCxnSpPr/>
      </xdr:nvCxnSpPr>
      <xdr:spPr>
        <a:xfrm flipH="1">
          <a:off x="7002236" y="8569780"/>
          <a:ext cx="526596" cy="27758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485782</xdr:colOff>
      <xdr:row>4</xdr:row>
      <xdr:rowOff>95250</xdr:rowOff>
    </xdr:from>
    <xdr:to>
      <xdr:col>2</xdr:col>
      <xdr:colOff>447677</xdr:colOff>
      <xdr:row>30</xdr:row>
      <xdr:rowOff>76200</xdr:rowOff>
    </xdr:to>
    <xdr:cxnSp macro="">
      <xdr:nvCxnSpPr>
        <xdr:cNvPr id="9" name="Vinklad koppling 8"/>
        <xdr:cNvCxnSpPr>
          <a:stCxn id="13" idx="1"/>
        </xdr:cNvCxnSpPr>
      </xdr:nvCxnSpPr>
      <xdr:spPr>
        <a:xfrm rot="10800000" flipV="1">
          <a:off x="1095382" y="742950"/>
          <a:ext cx="571495" cy="4191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447676</xdr:colOff>
      <xdr:row>0</xdr:row>
      <xdr:rowOff>19050</xdr:rowOff>
    </xdr:from>
    <xdr:to>
      <xdr:col>7</xdr:col>
      <xdr:colOff>371476</xdr:colOff>
      <xdr:row>9</xdr:row>
      <xdr:rowOff>9525</xdr:rowOff>
    </xdr:to>
    <xdr:sp macro="" textlink="">
      <xdr:nvSpPr>
        <xdr:cNvPr id="13" name="Rektangel 12"/>
        <xdr:cNvSpPr/>
      </xdr:nvSpPr>
      <xdr:spPr>
        <a:xfrm>
          <a:off x="1666876" y="19050"/>
          <a:ext cx="2971800" cy="14478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95251</xdr:colOff>
      <xdr:row>30</xdr:row>
      <xdr:rowOff>57150</xdr:rowOff>
    </xdr:from>
    <xdr:to>
      <xdr:col>8</xdr:col>
      <xdr:colOff>438151</xdr:colOff>
      <xdr:row>34</xdr:row>
      <xdr:rowOff>66675</xdr:rowOff>
    </xdr:to>
    <xdr:sp macro="" textlink="">
      <xdr:nvSpPr>
        <xdr:cNvPr id="15" name="Rektangel 14"/>
        <xdr:cNvSpPr/>
      </xdr:nvSpPr>
      <xdr:spPr>
        <a:xfrm>
          <a:off x="95251" y="4914900"/>
          <a:ext cx="5219700" cy="6572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466725</xdr:colOff>
      <xdr:row>10</xdr:row>
      <xdr:rowOff>104775</xdr:rowOff>
    </xdr:from>
    <xdr:to>
      <xdr:col>7</xdr:col>
      <xdr:colOff>323850</xdr:colOff>
      <xdr:row>13</xdr:row>
      <xdr:rowOff>38100</xdr:rowOff>
    </xdr:to>
    <xdr:sp macro="" textlink="">
      <xdr:nvSpPr>
        <xdr:cNvPr id="16" name="Rektangel 15"/>
        <xdr:cNvSpPr/>
      </xdr:nvSpPr>
      <xdr:spPr>
        <a:xfrm>
          <a:off x="1685925" y="1724025"/>
          <a:ext cx="2905125" cy="419100"/>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323850</xdr:colOff>
      <xdr:row>11</xdr:row>
      <xdr:rowOff>152400</xdr:rowOff>
    </xdr:from>
    <xdr:to>
      <xdr:col>8</xdr:col>
      <xdr:colOff>66675</xdr:colOff>
      <xdr:row>36</xdr:row>
      <xdr:rowOff>76201</xdr:rowOff>
    </xdr:to>
    <xdr:cxnSp macro="">
      <xdr:nvCxnSpPr>
        <xdr:cNvPr id="17" name="Vinklad koppling 16"/>
        <xdr:cNvCxnSpPr>
          <a:stCxn id="16" idx="3"/>
          <a:endCxn id="20" idx="3"/>
        </xdr:cNvCxnSpPr>
      </xdr:nvCxnSpPr>
      <xdr:spPr>
        <a:xfrm>
          <a:off x="4591050" y="1933575"/>
          <a:ext cx="352425" cy="3971926"/>
        </a:xfrm>
        <a:prstGeom prst="bentConnector3">
          <a:avLst>
            <a:gd name="adj1" fmla="val 259459"/>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36</xdr:row>
      <xdr:rowOff>9526</xdr:rowOff>
    </xdr:from>
    <xdr:to>
      <xdr:col>8</xdr:col>
      <xdr:colOff>66675</xdr:colOff>
      <xdr:row>36</xdr:row>
      <xdr:rowOff>142875</xdr:rowOff>
    </xdr:to>
    <xdr:sp macro="" textlink="">
      <xdr:nvSpPr>
        <xdr:cNvPr id="20" name="Rektangel 19"/>
        <xdr:cNvSpPr/>
      </xdr:nvSpPr>
      <xdr:spPr>
        <a:xfrm>
          <a:off x="95250" y="5838826"/>
          <a:ext cx="4848225" cy="133349"/>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342900</xdr:colOff>
      <xdr:row>4</xdr:row>
      <xdr:rowOff>19049</xdr:rowOff>
    </xdr:from>
    <xdr:to>
      <xdr:col>16</xdr:col>
      <xdr:colOff>438150</xdr:colOff>
      <xdr:row>8</xdr:row>
      <xdr:rowOff>161924</xdr:rowOff>
    </xdr:to>
    <xdr:sp macro="" textlink="">
      <xdr:nvSpPr>
        <xdr:cNvPr id="23" name="Rektangel 22"/>
        <xdr:cNvSpPr/>
      </xdr:nvSpPr>
      <xdr:spPr>
        <a:xfrm>
          <a:off x="5219700" y="666749"/>
          <a:ext cx="4972050" cy="79057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3</xdr:col>
      <xdr:colOff>371475</xdr:colOff>
      <xdr:row>6</xdr:row>
      <xdr:rowOff>90487</xdr:rowOff>
    </xdr:from>
    <xdr:to>
      <xdr:col>8</xdr:col>
      <xdr:colOff>342900</xdr:colOff>
      <xdr:row>7</xdr:row>
      <xdr:rowOff>100013</xdr:rowOff>
    </xdr:to>
    <xdr:cxnSp macro="">
      <xdr:nvCxnSpPr>
        <xdr:cNvPr id="24" name="Vinklad koppling 23"/>
        <xdr:cNvCxnSpPr>
          <a:stCxn id="23" idx="1"/>
          <a:endCxn id="28" idx="3"/>
        </xdr:cNvCxnSpPr>
      </xdr:nvCxnSpPr>
      <xdr:spPr>
        <a:xfrm flipH="1">
          <a:off x="2200275" y="1062037"/>
          <a:ext cx="3019425" cy="171451"/>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485775</xdr:colOff>
      <xdr:row>6</xdr:row>
      <xdr:rowOff>66675</xdr:rowOff>
    </xdr:from>
    <xdr:to>
      <xdr:col>3</xdr:col>
      <xdr:colOff>371475</xdr:colOff>
      <xdr:row>8</xdr:row>
      <xdr:rowOff>133350</xdr:rowOff>
    </xdr:to>
    <xdr:sp macro="" textlink="">
      <xdr:nvSpPr>
        <xdr:cNvPr id="28" name="Rektangel 27"/>
        <xdr:cNvSpPr/>
      </xdr:nvSpPr>
      <xdr:spPr>
        <a:xfrm>
          <a:off x="1704975" y="1038225"/>
          <a:ext cx="495300" cy="39052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9</xdr:col>
      <xdr:colOff>590550</xdr:colOff>
      <xdr:row>11</xdr:row>
      <xdr:rowOff>133349</xdr:rowOff>
    </xdr:from>
    <xdr:to>
      <xdr:col>16</xdr:col>
      <xdr:colOff>438150</xdr:colOff>
      <xdr:row>19</xdr:row>
      <xdr:rowOff>47625</xdr:rowOff>
    </xdr:to>
    <xdr:sp macro="" textlink="">
      <xdr:nvSpPr>
        <xdr:cNvPr id="32" name="Rektangel 31"/>
        <xdr:cNvSpPr/>
      </xdr:nvSpPr>
      <xdr:spPr>
        <a:xfrm>
          <a:off x="6076950" y="1914524"/>
          <a:ext cx="4114800" cy="1209676"/>
        </a:xfrm>
        <a:prstGeom prst="rect">
          <a:avLst/>
        </a:prstGeom>
        <a:noFill/>
        <a:ln w="381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485774</xdr:colOff>
      <xdr:row>3</xdr:row>
      <xdr:rowOff>19051</xdr:rowOff>
    </xdr:from>
    <xdr:to>
      <xdr:col>6</xdr:col>
      <xdr:colOff>342899</xdr:colOff>
      <xdr:row>4</xdr:row>
      <xdr:rowOff>85726</xdr:rowOff>
    </xdr:to>
    <xdr:sp macro="" textlink="">
      <xdr:nvSpPr>
        <xdr:cNvPr id="33" name="Rektangel 32"/>
        <xdr:cNvSpPr/>
      </xdr:nvSpPr>
      <xdr:spPr>
        <a:xfrm>
          <a:off x="1704974" y="504826"/>
          <a:ext cx="2295525" cy="228600"/>
        </a:xfrm>
        <a:prstGeom prst="rect">
          <a:avLst/>
        </a:prstGeom>
        <a:noFill/>
        <a:ln w="381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342900</xdr:colOff>
      <xdr:row>3</xdr:row>
      <xdr:rowOff>133351</xdr:rowOff>
    </xdr:from>
    <xdr:to>
      <xdr:col>9</xdr:col>
      <xdr:colOff>590551</xdr:colOff>
      <xdr:row>15</xdr:row>
      <xdr:rowOff>90487</xdr:rowOff>
    </xdr:to>
    <xdr:cxnSp macro="">
      <xdr:nvCxnSpPr>
        <xdr:cNvPr id="34" name="Vinklad koppling 33"/>
        <xdr:cNvCxnSpPr>
          <a:stCxn id="32" idx="1"/>
          <a:endCxn id="33" idx="3"/>
        </xdr:cNvCxnSpPr>
      </xdr:nvCxnSpPr>
      <xdr:spPr>
        <a:xfrm rot="10800000">
          <a:off x="4000500" y="619126"/>
          <a:ext cx="2076451" cy="1900236"/>
        </a:xfrm>
        <a:prstGeom prst="bentConnector3">
          <a:avLst>
            <a:gd name="adj1" fmla="val 50000"/>
          </a:avLst>
        </a:prstGeom>
        <a:ln w="38100">
          <a:solidFill>
            <a:srgbClr val="FF99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47624</xdr:colOff>
      <xdr:row>65</xdr:row>
      <xdr:rowOff>95250</xdr:rowOff>
    </xdr:from>
    <xdr:to>
      <xdr:col>20</xdr:col>
      <xdr:colOff>533400</xdr:colOff>
      <xdr:row>77</xdr:row>
      <xdr:rowOff>0</xdr:rowOff>
    </xdr:to>
    <xdr:sp macro="" textlink="">
      <xdr:nvSpPr>
        <xdr:cNvPr id="42" name="Rektangel 41"/>
        <xdr:cNvSpPr/>
      </xdr:nvSpPr>
      <xdr:spPr>
        <a:xfrm>
          <a:off x="9191624" y="10620375"/>
          <a:ext cx="3533776" cy="18478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13</xdr:col>
      <xdr:colOff>285750</xdr:colOff>
      <xdr:row>70</xdr:row>
      <xdr:rowOff>95250</xdr:rowOff>
    </xdr:from>
    <xdr:to>
      <xdr:col>14</xdr:col>
      <xdr:colOff>123825</xdr:colOff>
      <xdr:row>76</xdr:row>
      <xdr:rowOff>95250</xdr:rowOff>
    </xdr:to>
    <xdr:sp macro="" textlink="">
      <xdr:nvSpPr>
        <xdr:cNvPr id="43" name="Rektangel 42"/>
        <xdr:cNvSpPr/>
      </xdr:nvSpPr>
      <xdr:spPr>
        <a:xfrm>
          <a:off x="8210550" y="11430000"/>
          <a:ext cx="447675" cy="9715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14</xdr:col>
      <xdr:colOff>123825</xdr:colOff>
      <xdr:row>71</xdr:row>
      <xdr:rowOff>47625</xdr:rowOff>
    </xdr:from>
    <xdr:to>
      <xdr:col>15</xdr:col>
      <xdr:colOff>47624</xdr:colOff>
      <xdr:row>73</xdr:row>
      <xdr:rowOff>95250</xdr:rowOff>
    </xdr:to>
    <xdr:cxnSp macro="">
      <xdr:nvCxnSpPr>
        <xdr:cNvPr id="44" name="Rak pilkoppling 43"/>
        <xdr:cNvCxnSpPr>
          <a:stCxn id="42" idx="1"/>
          <a:endCxn id="43" idx="3"/>
        </xdr:cNvCxnSpPr>
      </xdr:nvCxnSpPr>
      <xdr:spPr>
        <a:xfrm flipH="1">
          <a:off x="8658225" y="11544300"/>
          <a:ext cx="533399" cy="3714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35</xdr:col>
      <xdr:colOff>41699</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35</xdr:col>
      <xdr:colOff>41699</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151805</xdr:colOff>
      <xdr:row>11</xdr:row>
      <xdr:rowOff>15725</xdr:rowOff>
    </xdr:from>
    <xdr:to>
      <xdr:col>16</xdr:col>
      <xdr:colOff>144085</xdr:colOff>
      <xdr:row>21</xdr:row>
      <xdr:rowOff>93209</xdr:rowOff>
    </xdr:to>
    <xdr:sp macro="" textlink="">
      <xdr:nvSpPr>
        <xdr:cNvPr id="2" name="textruta 1"/>
        <xdr:cNvSpPr txBox="1"/>
      </xdr:nvSpPr>
      <xdr:spPr>
        <a:xfrm>
          <a:off x="11996824" y="2403779"/>
          <a:ext cx="1652351" cy="1778377"/>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lang="sv-SE" sz="1100" b="1"/>
            <a:t>NB:</a:t>
          </a:r>
          <a:r>
            <a:rPr lang="sv-SE" sz="1100" b="1" baseline="0"/>
            <a:t> </a:t>
          </a:r>
          <a:r>
            <a:rPr lang="sv-SE" sz="1100" baseline="0"/>
            <a:t>The total annual hours reported in the timesheets for the researcher can not exceed the persons annual productive hours</a:t>
          </a:r>
        </a:p>
        <a:p>
          <a:endParaRPr lang="sv-SE" sz="300" baseline="0"/>
        </a:p>
      </xdr:txBody>
    </xdr:sp>
    <xdr:clientData/>
  </xdr:twoCellAnchor>
  <xdr:twoCellAnchor editAs="oneCell">
    <xdr:from>
      <xdr:col>8</xdr:col>
      <xdr:colOff>388620</xdr:colOff>
      <xdr:row>0</xdr:row>
      <xdr:rowOff>0</xdr:rowOff>
    </xdr:from>
    <xdr:to>
      <xdr:col>12</xdr:col>
      <xdr:colOff>257386</xdr:colOff>
      <xdr:row>3</xdr:row>
      <xdr:rowOff>93133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5060" y="0"/>
          <a:ext cx="3155526" cy="59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36</xdr:col>
      <xdr:colOff>223732</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3755" y="0"/>
          <a:ext cx="2974552" cy="59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66040</xdr:colOff>
      <xdr:row>1</xdr:row>
      <xdr:rowOff>121920</xdr:rowOff>
    </xdr:to>
    <xdr:pic>
      <xdr:nvPicPr>
        <xdr:cNvPr id="2255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8880" y="0"/>
          <a:ext cx="3147060" cy="591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35</xdr:col>
      <xdr:colOff>367665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35</xdr:col>
      <xdr:colOff>41699</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35</xdr:col>
      <xdr:colOff>52282</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25"/>
  <sheetViews>
    <sheetView showGridLines="0" zoomScale="120" zoomScaleNormal="120" workbookViewId="0">
      <selection activeCell="B18" sqref="B18"/>
    </sheetView>
  </sheetViews>
  <sheetFormatPr defaultRowHeight="12.75" x14ac:dyDescent="0.2"/>
  <cols>
    <col min="2" max="2" width="117.85546875" bestFit="1" customWidth="1"/>
  </cols>
  <sheetData>
    <row r="1" spans="2:2" x14ac:dyDescent="0.2">
      <c r="B1" s="2"/>
    </row>
    <row r="3" spans="2:2" ht="13.5" thickBot="1" x14ac:dyDescent="0.25"/>
    <row r="4" spans="2:2" ht="18.75" thickBot="1" x14ac:dyDescent="0.3">
      <c r="B4" s="3" t="s">
        <v>135</v>
      </c>
    </row>
    <row r="5" spans="2:2" ht="13.5" thickBot="1" x14ac:dyDescent="0.25"/>
    <row r="6" spans="2:2" ht="18" x14ac:dyDescent="0.25">
      <c r="B6" s="4" t="s">
        <v>38</v>
      </c>
    </row>
    <row r="7" spans="2:2" x14ac:dyDescent="0.2">
      <c r="B7" s="5"/>
    </row>
    <row r="8" spans="2:2" ht="90.75" customHeight="1" x14ac:dyDescent="0.2">
      <c r="B8" s="74" t="s">
        <v>136</v>
      </c>
    </row>
    <row r="9" spans="2:2" x14ac:dyDescent="0.2">
      <c r="B9" s="74"/>
    </row>
    <row r="10" spans="2:2" ht="54" customHeight="1" x14ac:dyDescent="0.2">
      <c r="B10" s="74" t="s">
        <v>129</v>
      </c>
    </row>
    <row r="11" spans="2:2" x14ac:dyDescent="0.2">
      <c r="B11" s="6"/>
    </row>
    <row r="12" spans="2:2" ht="51" x14ac:dyDescent="0.2">
      <c r="B12" s="74" t="s">
        <v>137</v>
      </c>
    </row>
    <row r="13" spans="2:2" x14ac:dyDescent="0.2">
      <c r="B13" s="7"/>
    </row>
    <row r="14" spans="2:2" x14ac:dyDescent="0.2">
      <c r="B14" s="51" t="s">
        <v>130</v>
      </c>
    </row>
    <row r="15" spans="2:2" x14ac:dyDescent="0.2">
      <c r="B15" s="51" t="s">
        <v>121</v>
      </c>
    </row>
    <row r="16" spans="2:2" x14ac:dyDescent="0.2">
      <c r="B16" s="51" t="s">
        <v>66</v>
      </c>
    </row>
    <row r="17" spans="2:2" x14ac:dyDescent="0.2">
      <c r="B17" s="5"/>
    </row>
    <row r="18" spans="2:2" ht="25.5" x14ac:dyDescent="0.2">
      <c r="B18" s="74" t="s">
        <v>131</v>
      </c>
    </row>
    <row r="19" spans="2:2" x14ac:dyDescent="0.2">
      <c r="B19" s="74"/>
    </row>
    <row r="20" spans="2:2" x14ac:dyDescent="0.2">
      <c r="B20" s="74" t="s">
        <v>102</v>
      </c>
    </row>
    <row r="21" spans="2:2" x14ac:dyDescent="0.2">
      <c r="B21" s="74"/>
    </row>
    <row r="22" spans="2:2" x14ac:dyDescent="0.2">
      <c r="B22" s="74"/>
    </row>
    <row r="23" spans="2:2" ht="13.5" thickBot="1" x14ac:dyDescent="0.25">
      <c r="B23" s="8"/>
    </row>
    <row r="25" spans="2:2" x14ac:dyDescent="0.2">
      <c r="B25" s="1" t="s">
        <v>49</v>
      </c>
    </row>
  </sheetData>
  <sheetProtection algorithmName="SHA-512" hashValue="o55VVY7K/C1ouRiloCSHuBgIhj63VsWItCwFzm3fFrsgz14OkxbOugqZXCeMZCUYvVLJtLFGcVCHFkcUtEwZsg==" saltValue="In7dcjhQOgsaSddgZO9yWg=="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AU150"/>
  <sheetViews>
    <sheetView showGridLines="0" showZeros="0" zoomScaleNormal="100" zoomScaleSheetLayoutView="100" workbookViewId="0">
      <selection activeCell="B130" sqref="B130:D130"/>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39" width="5.5703125" style="12"/>
    <col min="40" max="40" width="23" style="12" customWidth="1"/>
    <col min="41" max="43" width="8" style="12" customWidth="1"/>
    <col min="44"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20</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08">
        <v>1</v>
      </c>
      <c r="F8" s="19">
        <v>2</v>
      </c>
      <c r="G8" s="108">
        <v>3</v>
      </c>
      <c r="H8" s="18">
        <v>4</v>
      </c>
      <c r="I8" s="18">
        <v>5</v>
      </c>
      <c r="J8" s="18">
        <v>6</v>
      </c>
      <c r="K8" s="18">
        <v>7</v>
      </c>
      <c r="L8" s="18">
        <v>8</v>
      </c>
      <c r="M8" s="18">
        <v>9</v>
      </c>
      <c r="N8" s="108">
        <v>10</v>
      </c>
      <c r="O8" s="18">
        <v>11</v>
      </c>
      <c r="P8" s="18">
        <v>12</v>
      </c>
      <c r="Q8" s="18">
        <v>13</v>
      </c>
      <c r="R8" s="18">
        <v>14</v>
      </c>
      <c r="S8" s="18">
        <v>15</v>
      </c>
      <c r="T8" s="18">
        <v>16</v>
      </c>
      <c r="U8" s="108">
        <v>17</v>
      </c>
      <c r="V8" s="18">
        <v>18</v>
      </c>
      <c r="W8" s="18">
        <v>19</v>
      </c>
      <c r="X8" s="18">
        <v>20</v>
      </c>
      <c r="Y8" s="108">
        <v>21</v>
      </c>
      <c r="Z8" s="18">
        <v>22</v>
      </c>
      <c r="AA8" s="18">
        <v>23</v>
      </c>
      <c r="AB8" s="108">
        <v>24</v>
      </c>
      <c r="AC8" s="18">
        <v>25</v>
      </c>
      <c r="AD8" s="18">
        <v>26</v>
      </c>
      <c r="AE8" s="18">
        <v>27</v>
      </c>
      <c r="AF8" s="18">
        <v>28</v>
      </c>
      <c r="AG8" s="18">
        <v>29</v>
      </c>
      <c r="AH8" s="18">
        <v>30</v>
      </c>
      <c r="AI8" s="108">
        <v>31</v>
      </c>
      <c r="AJ8" s="427" t="s">
        <v>11</v>
      </c>
      <c r="AK8" s="20"/>
      <c r="AL8" s="16"/>
    </row>
    <row r="9" spans="2:38" ht="12" customHeight="1" thickBot="1" x14ac:dyDescent="0.25">
      <c r="B9" s="87" t="s">
        <v>27</v>
      </c>
      <c r="C9" s="429" t="s">
        <v>28</v>
      </c>
      <c r="D9" s="430"/>
      <c r="E9" s="89" t="s">
        <v>35</v>
      </c>
      <c r="F9" s="88" t="s">
        <v>29</v>
      </c>
      <c r="G9" s="89" t="s">
        <v>30</v>
      </c>
      <c r="H9" s="88" t="s">
        <v>31</v>
      </c>
      <c r="I9" s="88" t="s">
        <v>32</v>
      </c>
      <c r="J9" s="88" t="s">
        <v>33</v>
      </c>
      <c r="K9" s="88" t="s">
        <v>34</v>
      </c>
      <c r="L9" s="88" t="s">
        <v>35</v>
      </c>
      <c r="M9" s="88" t="s">
        <v>29</v>
      </c>
      <c r="N9" s="89" t="s">
        <v>30</v>
      </c>
      <c r="O9" s="88" t="s">
        <v>31</v>
      </c>
      <c r="P9" s="88" t="s">
        <v>32</v>
      </c>
      <c r="Q9" s="88" t="s">
        <v>33</v>
      </c>
      <c r="R9" s="88" t="s">
        <v>34</v>
      </c>
      <c r="S9" s="88" t="s">
        <v>35</v>
      </c>
      <c r="T9" s="88" t="s">
        <v>29</v>
      </c>
      <c r="U9" s="89" t="s">
        <v>30</v>
      </c>
      <c r="V9" s="88" t="s">
        <v>31</v>
      </c>
      <c r="W9" s="88" t="s">
        <v>32</v>
      </c>
      <c r="X9" s="88" t="s">
        <v>33</v>
      </c>
      <c r="Y9" s="89" t="s">
        <v>34</v>
      </c>
      <c r="Z9" s="88" t="s">
        <v>35</v>
      </c>
      <c r="AA9" s="88" t="s">
        <v>29</v>
      </c>
      <c r="AB9" s="89" t="s">
        <v>30</v>
      </c>
      <c r="AC9" s="88" t="s">
        <v>31</v>
      </c>
      <c r="AD9" s="88" t="s">
        <v>32</v>
      </c>
      <c r="AE9" s="88" t="s">
        <v>33</v>
      </c>
      <c r="AF9" s="88" t="s">
        <v>34</v>
      </c>
      <c r="AG9" s="88" t="s">
        <v>35</v>
      </c>
      <c r="AH9" s="88" t="s">
        <v>29</v>
      </c>
      <c r="AI9" s="89" t="s">
        <v>30</v>
      </c>
      <c r="AJ9" s="461"/>
      <c r="AK9" s="21"/>
      <c r="AL9" s="16"/>
    </row>
    <row r="10" spans="2:38" ht="12.6" hidden="1" customHeight="1" outlineLevel="1" x14ac:dyDescent="0.2">
      <c r="B10" s="413" t="s">
        <v>78</v>
      </c>
      <c r="C10" s="414"/>
      <c r="D10" s="414"/>
      <c r="E10" s="454">
        <f>'Basic info &amp; Projects'!C16</f>
        <v>0</v>
      </c>
      <c r="F10" s="454"/>
      <c r="G10" s="454"/>
      <c r="H10" s="454"/>
      <c r="I10" s="454"/>
      <c r="J10" s="314"/>
      <c r="K10" s="455" t="s">
        <v>77</v>
      </c>
      <c r="L10" s="455"/>
      <c r="M10" s="455"/>
      <c r="N10" s="455"/>
      <c r="O10" s="455"/>
      <c r="P10" s="312">
        <f>'Basic info &amp; Projects'!C14</f>
        <v>0</v>
      </c>
      <c r="Q10" s="251"/>
      <c r="R10" s="248"/>
      <c r="S10" s="248"/>
      <c r="T10" s="248"/>
      <c r="U10" s="248"/>
      <c r="V10" s="248"/>
      <c r="W10" s="248"/>
      <c r="X10" s="249"/>
      <c r="Y10" s="248"/>
      <c r="Z10" s="248"/>
      <c r="AA10" s="248"/>
      <c r="AB10" s="248"/>
      <c r="AC10" s="248"/>
      <c r="AD10" s="248"/>
      <c r="AE10" s="249"/>
      <c r="AF10" s="248"/>
      <c r="AG10" s="248"/>
      <c r="AH10" s="248"/>
      <c r="AI10" s="248"/>
      <c r="AJ10" s="287"/>
      <c r="AK10" s="21"/>
      <c r="AL10" s="16"/>
    </row>
    <row r="11" spans="2:38" ht="12.95" hidden="1" customHeight="1" outlineLevel="1" x14ac:dyDescent="0.2">
      <c r="B11" s="22" t="s">
        <v>4</v>
      </c>
      <c r="C11" s="409"/>
      <c r="D11" s="449"/>
      <c r="E11" s="231"/>
      <c r="F11" s="231"/>
      <c r="G11" s="231"/>
      <c r="H11" s="232"/>
      <c r="I11" s="232"/>
      <c r="J11" s="232"/>
      <c r="K11" s="232"/>
      <c r="L11" s="232"/>
      <c r="M11" s="231"/>
      <c r="N11" s="231"/>
      <c r="O11" s="232"/>
      <c r="P11" s="232"/>
      <c r="Q11" s="232"/>
      <c r="R11" s="232"/>
      <c r="S11" s="232"/>
      <c r="T11" s="231"/>
      <c r="U11" s="231"/>
      <c r="V11" s="232"/>
      <c r="W11" s="232"/>
      <c r="X11" s="232"/>
      <c r="Y11" s="231"/>
      <c r="Z11" s="232"/>
      <c r="AA11" s="231"/>
      <c r="AB11" s="231"/>
      <c r="AC11" s="232"/>
      <c r="AD11" s="232"/>
      <c r="AE11" s="232"/>
      <c r="AF11" s="232"/>
      <c r="AG11" s="232"/>
      <c r="AH11" s="231"/>
      <c r="AI11" s="231"/>
      <c r="AJ11" s="234">
        <f>SUM(E11:AI11)</f>
        <v>0</v>
      </c>
      <c r="AK11" s="23"/>
      <c r="AL11" s="16"/>
    </row>
    <row r="12" spans="2:38" ht="12.95" hidden="1" customHeight="1" outlineLevel="1" x14ac:dyDescent="0.2">
      <c r="B12" s="24" t="s">
        <v>6</v>
      </c>
      <c r="C12" s="409"/>
      <c r="D12" s="449"/>
      <c r="E12" s="231"/>
      <c r="F12" s="231"/>
      <c r="G12" s="231"/>
      <c r="H12" s="232"/>
      <c r="I12" s="232"/>
      <c r="J12" s="232"/>
      <c r="K12" s="232"/>
      <c r="L12" s="232"/>
      <c r="M12" s="231"/>
      <c r="N12" s="231"/>
      <c r="O12" s="232"/>
      <c r="P12" s="232"/>
      <c r="Q12" s="232"/>
      <c r="R12" s="232"/>
      <c r="S12" s="232"/>
      <c r="T12" s="231"/>
      <c r="U12" s="231"/>
      <c r="V12" s="232"/>
      <c r="W12" s="232"/>
      <c r="X12" s="232"/>
      <c r="Y12" s="231"/>
      <c r="Z12" s="232"/>
      <c r="AA12" s="231"/>
      <c r="AB12" s="231"/>
      <c r="AC12" s="232"/>
      <c r="AD12" s="232"/>
      <c r="AE12" s="232"/>
      <c r="AF12" s="232"/>
      <c r="AG12" s="232"/>
      <c r="AH12" s="231"/>
      <c r="AI12" s="231"/>
      <c r="AJ12" s="234">
        <f>SUM(E12:AI12)</f>
        <v>0</v>
      </c>
      <c r="AK12" s="23"/>
      <c r="AL12" s="16"/>
    </row>
    <row r="13" spans="2:38" ht="12.95" hidden="1" customHeight="1" outlineLevel="1" x14ac:dyDescent="0.2">
      <c r="B13" s="26" t="s">
        <v>5</v>
      </c>
      <c r="C13" s="411"/>
      <c r="D13" s="443"/>
      <c r="E13" s="235"/>
      <c r="F13" s="235"/>
      <c r="G13" s="235"/>
      <c r="H13" s="236"/>
      <c r="I13" s="236"/>
      <c r="J13" s="236"/>
      <c r="K13" s="236"/>
      <c r="L13" s="236"/>
      <c r="M13" s="235"/>
      <c r="N13" s="235"/>
      <c r="O13" s="236"/>
      <c r="P13" s="236"/>
      <c r="Q13" s="236"/>
      <c r="R13" s="236"/>
      <c r="S13" s="236"/>
      <c r="T13" s="235"/>
      <c r="U13" s="235"/>
      <c r="V13" s="236"/>
      <c r="W13" s="236"/>
      <c r="X13" s="236"/>
      <c r="Y13" s="235"/>
      <c r="Z13" s="236"/>
      <c r="AA13" s="235"/>
      <c r="AB13" s="235"/>
      <c r="AC13" s="236"/>
      <c r="AD13" s="236"/>
      <c r="AE13" s="236"/>
      <c r="AF13" s="236"/>
      <c r="AG13" s="236"/>
      <c r="AH13" s="235"/>
      <c r="AI13" s="235"/>
      <c r="AJ13" s="234">
        <f t="shared" ref="AJ13:AJ18" si="0">SUM(E13:AI13)</f>
        <v>0</v>
      </c>
      <c r="AK13" s="23"/>
      <c r="AL13" s="16"/>
    </row>
    <row r="14" spans="2:38" ht="12.95" hidden="1" customHeight="1" outlineLevel="1" x14ac:dyDescent="0.2">
      <c r="B14" s="26" t="s">
        <v>8</v>
      </c>
      <c r="C14" s="411"/>
      <c r="D14" s="443"/>
      <c r="E14" s="235"/>
      <c r="F14" s="235"/>
      <c r="G14" s="235"/>
      <c r="H14" s="236"/>
      <c r="I14" s="236"/>
      <c r="J14" s="236"/>
      <c r="K14" s="236"/>
      <c r="L14" s="236"/>
      <c r="M14" s="235"/>
      <c r="N14" s="235"/>
      <c r="O14" s="236"/>
      <c r="P14" s="236"/>
      <c r="Q14" s="236"/>
      <c r="R14" s="236"/>
      <c r="S14" s="236"/>
      <c r="T14" s="235"/>
      <c r="U14" s="235"/>
      <c r="V14" s="236"/>
      <c r="W14" s="236"/>
      <c r="X14" s="236"/>
      <c r="Y14" s="235"/>
      <c r="Z14" s="236"/>
      <c r="AA14" s="235"/>
      <c r="AB14" s="235"/>
      <c r="AC14" s="236"/>
      <c r="AD14" s="236"/>
      <c r="AE14" s="236"/>
      <c r="AF14" s="236"/>
      <c r="AG14" s="236"/>
      <c r="AH14" s="235"/>
      <c r="AI14" s="235"/>
      <c r="AJ14" s="234">
        <f t="shared" si="0"/>
        <v>0</v>
      </c>
      <c r="AK14" s="23"/>
      <c r="AL14" s="16"/>
    </row>
    <row r="15" spans="2:38" ht="12.95" hidden="1" customHeight="1" outlineLevel="1" x14ac:dyDescent="0.2">
      <c r="B15" s="26" t="s">
        <v>7</v>
      </c>
      <c r="C15" s="411"/>
      <c r="D15" s="443"/>
      <c r="E15" s="235"/>
      <c r="F15" s="235"/>
      <c r="G15" s="235"/>
      <c r="H15" s="236"/>
      <c r="I15" s="236"/>
      <c r="J15" s="236"/>
      <c r="K15" s="236"/>
      <c r="L15" s="236"/>
      <c r="M15" s="235"/>
      <c r="N15" s="235"/>
      <c r="O15" s="236"/>
      <c r="P15" s="236"/>
      <c r="Q15" s="236"/>
      <c r="R15" s="236"/>
      <c r="S15" s="236"/>
      <c r="T15" s="235"/>
      <c r="U15" s="235"/>
      <c r="V15" s="236"/>
      <c r="W15" s="236"/>
      <c r="X15" s="236"/>
      <c r="Y15" s="235"/>
      <c r="Z15" s="236"/>
      <c r="AA15" s="235"/>
      <c r="AB15" s="235"/>
      <c r="AC15" s="236"/>
      <c r="AD15" s="236"/>
      <c r="AE15" s="236"/>
      <c r="AF15" s="236"/>
      <c r="AG15" s="236"/>
      <c r="AH15" s="235"/>
      <c r="AI15" s="235"/>
      <c r="AJ15" s="234">
        <f t="shared" si="0"/>
        <v>0</v>
      </c>
      <c r="AK15" s="23"/>
      <c r="AL15" s="16"/>
    </row>
    <row r="16" spans="2:38" ht="12.95" hidden="1" customHeight="1" outlineLevel="1" x14ac:dyDescent="0.2">
      <c r="B16" s="26" t="s">
        <v>9</v>
      </c>
      <c r="C16" s="444"/>
      <c r="D16" s="445"/>
      <c r="E16" s="235"/>
      <c r="F16" s="235"/>
      <c r="G16" s="235"/>
      <c r="H16" s="236"/>
      <c r="I16" s="236"/>
      <c r="J16" s="236"/>
      <c r="K16" s="236"/>
      <c r="L16" s="236"/>
      <c r="M16" s="235"/>
      <c r="N16" s="235"/>
      <c r="O16" s="236"/>
      <c r="P16" s="236"/>
      <c r="Q16" s="236"/>
      <c r="R16" s="236"/>
      <c r="S16" s="236"/>
      <c r="T16" s="235"/>
      <c r="U16" s="235"/>
      <c r="V16" s="236"/>
      <c r="W16" s="236"/>
      <c r="X16" s="236"/>
      <c r="Y16" s="235"/>
      <c r="Z16" s="236"/>
      <c r="AA16" s="235"/>
      <c r="AB16" s="235"/>
      <c r="AC16" s="236"/>
      <c r="AD16" s="236"/>
      <c r="AE16" s="236"/>
      <c r="AF16" s="236"/>
      <c r="AG16" s="236"/>
      <c r="AH16" s="235"/>
      <c r="AI16" s="235"/>
      <c r="AJ16" s="234">
        <f t="shared" si="0"/>
        <v>0</v>
      </c>
      <c r="AK16" s="23"/>
      <c r="AL16" s="16"/>
    </row>
    <row r="17" spans="2:38" ht="12.95" hidden="1" customHeight="1" outlineLevel="1" x14ac:dyDescent="0.2">
      <c r="B17" s="26" t="s">
        <v>42</v>
      </c>
      <c r="C17" s="444"/>
      <c r="D17" s="445"/>
      <c r="E17" s="235"/>
      <c r="F17" s="235"/>
      <c r="G17" s="235"/>
      <c r="H17" s="236"/>
      <c r="I17" s="236"/>
      <c r="J17" s="236"/>
      <c r="K17" s="236"/>
      <c r="L17" s="236"/>
      <c r="M17" s="235"/>
      <c r="N17" s="235"/>
      <c r="O17" s="236"/>
      <c r="P17" s="236"/>
      <c r="Q17" s="236"/>
      <c r="R17" s="236"/>
      <c r="S17" s="236"/>
      <c r="T17" s="235"/>
      <c r="U17" s="235"/>
      <c r="V17" s="236"/>
      <c r="W17" s="236"/>
      <c r="X17" s="236"/>
      <c r="Y17" s="235"/>
      <c r="Z17" s="236"/>
      <c r="AA17" s="235"/>
      <c r="AB17" s="235"/>
      <c r="AC17" s="236"/>
      <c r="AD17" s="236"/>
      <c r="AE17" s="236"/>
      <c r="AF17" s="236"/>
      <c r="AG17" s="236"/>
      <c r="AH17" s="235"/>
      <c r="AI17" s="235"/>
      <c r="AJ17" s="234">
        <f>SUM(E17:AI17)</f>
        <v>0</v>
      </c>
      <c r="AK17" s="23"/>
      <c r="AL17" s="16"/>
    </row>
    <row r="18" spans="2:38" ht="12.95" hidden="1" customHeight="1" outlineLevel="1" x14ac:dyDescent="0.2">
      <c r="B18" s="26" t="s">
        <v>43</v>
      </c>
      <c r="C18" s="444"/>
      <c r="D18" s="445"/>
      <c r="E18" s="235"/>
      <c r="F18" s="235"/>
      <c r="G18" s="235"/>
      <c r="H18" s="236"/>
      <c r="I18" s="236"/>
      <c r="J18" s="236"/>
      <c r="K18" s="236"/>
      <c r="L18" s="236"/>
      <c r="M18" s="235"/>
      <c r="N18" s="235"/>
      <c r="O18" s="236"/>
      <c r="P18" s="236"/>
      <c r="Q18" s="236"/>
      <c r="R18" s="236"/>
      <c r="S18" s="236"/>
      <c r="T18" s="235"/>
      <c r="U18" s="235"/>
      <c r="V18" s="236"/>
      <c r="W18" s="236"/>
      <c r="X18" s="236"/>
      <c r="Y18" s="235"/>
      <c r="Z18" s="236"/>
      <c r="AA18" s="235"/>
      <c r="AB18" s="235"/>
      <c r="AC18" s="236"/>
      <c r="AD18" s="236"/>
      <c r="AE18" s="236"/>
      <c r="AF18" s="236"/>
      <c r="AG18" s="236"/>
      <c r="AH18" s="235"/>
      <c r="AI18" s="235"/>
      <c r="AJ18" s="234">
        <f t="shared" si="0"/>
        <v>0</v>
      </c>
      <c r="AK18" s="23"/>
      <c r="AL18" s="16"/>
    </row>
    <row r="19" spans="2:38" ht="12.95" hidden="1" customHeight="1" outlineLevel="1" x14ac:dyDescent="0.2">
      <c r="B19" s="26" t="s">
        <v>44</v>
      </c>
      <c r="C19" s="444"/>
      <c r="D19" s="445"/>
      <c r="E19" s="231"/>
      <c r="F19" s="231"/>
      <c r="G19" s="231"/>
      <c r="H19" s="232"/>
      <c r="I19" s="232"/>
      <c r="J19" s="232"/>
      <c r="K19" s="232"/>
      <c r="L19" s="232"/>
      <c r="M19" s="231"/>
      <c r="N19" s="231"/>
      <c r="O19" s="232"/>
      <c r="P19" s="232"/>
      <c r="Q19" s="232"/>
      <c r="R19" s="232"/>
      <c r="S19" s="232"/>
      <c r="T19" s="231"/>
      <c r="U19" s="231"/>
      <c r="V19" s="232"/>
      <c r="W19" s="232"/>
      <c r="X19" s="232"/>
      <c r="Y19" s="231"/>
      <c r="Z19" s="232"/>
      <c r="AA19" s="231"/>
      <c r="AB19" s="231"/>
      <c r="AC19" s="232"/>
      <c r="AD19" s="232"/>
      <c r="AE19" s="232"/>
      <c r="AF19" s="232"/>
      <c r="AG19" s="232"/>
      <c r="AH19" s="231"/>
      <c r="AI19" s="231"/>
      <c r="AJ19" s="234">
        <f>SUM(E19:AI19)</f>
        <v>0</v>
      </c>
      <c r="AK19" s="23"/>
      <c r="AL19" s="16"/>
    </row>
    <row r="20" spans="2:38" ht="12.95" hidden="1" customHeight="1" outlineLevel="1" x14ac:dyDescent="0.2">
      <c r="B20" s="76" t="s">
        <v>47</v>
      </c>
      <c r="C20" s="450"/>
      <c r="D20" s="451"/>
      <c r="E20" s="238"/>
      <c r="F20" s="238"/>
      <c r="G20" s="238"/>
      <c r="H20" s="239"/>
      <c r="I20" s="239"/>
      <c r="J20" s="239"/>
      <c r="K20" s="239"/>
      <c r="L20" s="239"/>
      <c r="M20" s="238"/>
      <c r="N20" s="238"/>
      <c r="O20" s="239"/>
      <c r="P20" s="239"/>
      <c r="Q20" s="239"/>
      <c r="R20" s="239"/>
      <c r="S20" s="239"/>
      <c r="T20" s="238"/>
      <c r="U20" s="238"/>
      <c r="V20" s="239"/>
      <c r="W20" s="239"/>
      <c r="X20" s="239"/>
      <c r="Y20" s="238"/>
      <c r="Z20" s="239"/>
      <c r="AA20" s="238"/>
      <c r="AB20" s="238"/>
      <c r="AC20" s="239"/>
      <c r="AD20" s="239"/>
      <c r="AE20" s="239"/>
      <c r="AF20" s="239"/>
      <c r="AG20" s="239"/>
      <c r="AH20" s="238"/>
      <c r="AI20" s="238"/>
      <c r="AJ20" s="241">
        <f>SUM(E20:AI20)</f>
        <v>0</v>
      </c>
      <c r="AK20" s="23"/>
      <c r="AL20" s="16"/>
    </row>
    <row r="21" spans="2:38" s="46" customFormat="1" ht="12.95" customHeight="1" collapsed="1" x14ac:dyDescent="0.2">
      <c r="B21" s="390" t="str">
        <f>CONCATENATE("Total hours project 1: GA "&amp;E10)</f>
        <v>Total hours project 1: GA 0</v>
      </c>
      <c r="C21" s="391"/>
      <c r="D21" s="392"/>
      <c r="E21" s="242">
        <f>SUM(E11:E20)</f>
        <v>0</v>
      </c>
      <c r="F21" s="242">
        <f t="shared" ref="F21:AD21" si="1">SUM(F11:F20)</f>
        <v>0</v>
      </c>
      <c r="G21" s="242">
        <f t="shared" si="1"/>
        <v>0</v>
      </c>
      <c r="H21" s="243">
        <f t="shared" si="1"/>
        <v>0</v>
      </c>
      <c r="I21" s="243">
        <f t="shared" si="1"/>
        <v>0</v>
      </c>
      <c r="J21" s="243">
        <f t="shared" si="1"/>
        <v>0</v>
      </c>
      <c r="K21" s="243">
        <f t="shared" si="1"/>
        <v>0</v>
      </c>
      <c r="L21" s="243">
        <f t="shared" si="1"/>
        <v>0</v>
      </c>
      <c r="M21" s="242">
        <f t="shared" si="1"/>
        <v>0</v>
      </c>
      <c r="N21" s="242">
        <f t="shared" si="1"/>
        <v>0</v>
      </c>
      <c r="O21" s="243">
        <f t="shared" si="1"/>
        <v>0</v>
      </c>
      <c r="P21" s="243">
        <f t="shared" si="1"/>
        <v>0</v>
      </c>
      <c r="Q21" s="243">
        <f t="shared" si="1"/>
        <v>0</v>
      </c>
      <c r="R21" s="243">
        <f t="shared" si="1"/>
        <v>0</v>
      </c>
      <c r="S21" s="243">
        <f t="shared" si="1"/>
        <v>0</v>
      </c>
      <c r="T21" s="242">
        <f t="shared" si="1"/>
        <v>0</v>
      </c>
      <c r="U21" s="242">
        <f t="shared" si="1"/>
        <v>0</v>
      </c>
      <c r="V21" s="243">
        <f t="shared" si="1"/>
        <v>0</v>
      </c>
      <c r="W21" s="243">
        <f t="shared" si="1"/>
        <v>0</v>
      </c>
      <c r="X21" s="243">
        <f t="shared" si="1"/>
        <v>0</v>
      </c>
      <c r="Y21" s="242">
        <f t="shared" ref="Y21" si="2">SUM(Y11:Y20)</f>
        <v>0</v>
      </c>
      <c r="Z21" s="243">
        <f t="shared" si="1"/>
        <v>0</v>
      </c>
      <c r="AA21" s="242">
        <f t="shared" si="1"/>
        <v>0</v>
      </c>
      <c r="AB21" s="242">
        <f t="shared" si="1"/>
        <v>0</v>
      </c>
      <c r="AC21" s="243">
        <f t="shared" si="1"/>
        <v>0</v>
      </c>
      <c r="AD21" s="243">
        <f t="shared" si="1"/>
        <v>0</v>
      </c>
      <c r="AE21" s="243">
        <f t="shared" ref="AE21:AH21" si="3">SUM(AE11:AE20)</f>
        <v>0</v>
      </c>
      <c r="AF21" s="243">
        <f t="shared" si="3"/>
        <v>0</v>
      </c>
      <c r="AG21" s="243">
        <f t="shared" si="3"/>
        <v>0</v>
      </c>
      <c r="AH21" s="242">
        <f t="shared" si="3"/>
        <v>0</v>
      </c>
      <c r="AI21" s="242">
        <f t="shared" ref="AI21" si="4">SUM(AI11:AI20)</f>
        <v>0</v>
      </c>
      <c r="AJ21" s="244">
        <f>SUM(AJ11:AJ20)</f>
        <v>0</v>
      </c>
      <c r="AK21" s="28"/>
      <c r="AL21" s="16"/>
    </row>
    <row r="22" spans="2:38" ht="12.6" hidden="1" customHeight="1" outlineLevel="1" x14ac:dyDescent="0.2">
      <c r="B22" s="413" t="s">
        <v>78</v>
      </c>
      <c r="C22" s="414"/>
      <c r="D22" s="414"/>
      <c r="E22" s="454">
        <f>'Basic info &amp; Projects'!C21</f>
        <v>0</v>
      </c>
      <c r="F22" s="454"/>
      <c r="G22" s="454"/>
      <c r="H22" s="454"/>
      <c r="I22" s="454"/>
      <c r="J22" s="314"/>
      <c r="K22" s="455" t="s">
        <v>77</v>
      </c>
      <c r="L22" s="455"/>
      <c r="M22" s="455"/>
      <c r="N22" s="455"/>
      <c r="O22" s="455"/>
      <c r="P22" s="312">
        <f>'Basic info &amp; Projects'!C19</f>
        <v>0</v>
      </c>
      <c r="Q22" s="247"/>
      <c r="R22" s="248"/>
      <c r="S22" s="248"/>
      <c r="T22" s="248"/>
      <c r="U22" s="248"/>
      <c r="V22" s="248"/>
      <c r="W22" s="248"/>
      <c r="X22" s="249"/>
      <c r="Y22" s="248"/>
      <c r="Z22" s="248"/>
      <c r="AA22" s="248"/>
      <c r="AB22" s="248"/>
      <c r="AC22" s="248"/>
      <c r="AD22" s="248"/>
      <c r="AE22" s="249"/>
      <c r="AF22" s="248"/>
      <c r="AG22" s="248"/>
      <c r="AH22" s="248"/>
      <c r="AI22" s="248"/>
      <c r="AJ22" s="287"/>
      <c r="AK22" s="21"/>
      <c r="AL22" s="16"/>
    </row>
    <row r="23" spans="2:38" ht="12.95" hidden="1" customHeight="1" outlineLevel="1" x14ac:dyDescent="0.2">
      <c r="B23" s="22" t="s">
        <v>4</v>
      </c>
      <c r="C23" s="409"/>
      <c r="D23" s="449"/>
      <c r="E23" s="231"/>
      <c r="F23" s="231"/>
      <c r="G23" s="231"/>
      <c r="H23" s="232"/>
      <c r="I23" s="232"/>
      <c r="J23" s="232"/>
      <c r="K23" s="232"/>
      <c r="L23" s="232"/>
      <c r="M23" s="231"/>
      <c r="N23" s="231"/>
      <c r="O23" s="232"/>
      <c r="P23" s="232"/>
      <c r="Q23" s="232"/>
      <c r="R23" s="232"/>
      <c r="S23" s="232"/>
      <c r="T23" s="231"/>
      <c r="U23" s="231"/>
      <c r="V23" s="232"/>
      <c r="W23" s="232"/>
      <c r="X23" s="232"/>
      <c r="Y23" s="231"/>
      <c r="Z23" s="232"/>
      <c r="AA23" s="231"/>
      <c r="AB23" s="231"/>
      <c r="AC23" s="232"/>
      <c r="AD23" s="232"/>
      <c r="AE23" s="232"/>
      <c r="AF23" s="232"/>
      <c r="AG23" s="232"/>
      <c r="AH23" s="231"/>
      <c r="AI23" s="231"/>
      <c r="AJ23" s="234">
        <f>SUM(E23:AI23)</f>
        <v>0</v>
      </c>
      <c r="AK23" s="23"/>
      <c r="AL23" s="16"/>
    </row>
    <row r="24" spans="2:38" ht="12.95" hidden="1" customHeight="1" outlineLevel="1" x14ac:dyDescent="0.2">
      <c r="B24" s="24" t="s">
        <v>6</v>
      </c>
      <c r="C24" s="409"/>
      <c r="D24" s="449"/>
      <c r="E24" s="231"/>
      <c r="F24" s="231"/>
      <c r="G24" s="231"/>
      <c r="H24" s="232"/>
      <c r="I24" s="232"/>
      <c r="J24" s="232"/>
      <c r="K24" s="232"/>
      <c r="L24" s="232"/>
      <c r="M24" s="231"/>
      <c r="N24" s="231"/>
      <c r="O24" s="232"/>
      <c r="P24" s="232"/>
      <c r="Q24" s="232"/>
      <c r="R24" s="232"/>
      <c r="S24" s="232"/>
      <c r="T24" s="231"/>
      <c r="U24" s="231"/>
      <c r="V24" s="232"/>
      <c r="W24" s="232"/>
      <c r="X24" s="232"/>
      <c r="Y24" s="231"/>
      <c r="Z24" s="232"/>
      <c r="AA24" s="231"/>
      <c r="AB24" s="231"/>
      <c r="AC24" s="232"/>
      <c r="AD24" s="232"/>
      <c r="AE24" s="232"/>
      <c r="AF24" s="232"/>
      <c r="AG24" s="232"/>
      <c r="AH24" s="231"/>
      <c r="AI24" s="231"/>
      <c r="AJ24" s="234">
        <f>SUM(E24:AI24)</f>
        <v>0</v>
      </c>
      <c r="AK24" s="23"/>
      <c r="AL24" s="16"/>
    </row>
    <row r="25" spans="2:38" ht="12.95" hidden="1" customHeight="1" outlineLevel="1" x14ac:dyDescent="0.2">
      <c r="B25" s="26" t="s">
        <v>5</v>
      </c>
      <c r="C25" s="411"/>
      <c r="D25" s="443"/>
      <c r="E25" s="235"/>
      <c r="F25" s="235"/>
      <c r="G25" s="235"/>
      <c r="H25" s="236"/>
      <c r="I25" s="236"/>
      <c r="J25" s="236"/>
      <c r="K25" s="236"/>
      <c r="L25" s="236"/>
      <c r="M25" s="235"/>
      <c r="N25" s="235"/>
      <c r="O25" s="236"/>
      <c r="P25" s="236"/>
      <c r="Q25" s="236"/>
      <c r="R25" s="236"/>
      <c r="S25" s="236"/>
      <c r="T25" s="235"/>
      <c r="U25" s="235"/>
      <c r="V25" s="236"/>
      <c r="W25" s="236"/>
      <c r="X25" s="236"/>
      <c r="Y25" s="235"/>
      <c r="Z25" s="236"/>
      <c r="AA25" s="235"/>
      <c r="AB25" s="235"/>
      <c r="AC25" s="236"/>
      <c r="AD25" s="236"/>
      <c r="AE25" s="236"/>
      <c r="AF25" s="236"/>
      <c r="AG25" s="236"/>
      <c r="AH25" s="235"/>
      <c r="AI25" s="235"/>
      <c r="AJ25" s="234">
        <f t="shared" ref="AJ25:AJ32" si="5">SUM(E25:AI25)</f>
        <v>0</v>
      </c>
      <c r="AK25" s="23"/>
      <c r="AL25" s="16"/>
    </row>
    <row r="26" spans="2:38" ht="12.95" hidden="1" customHeight="1" outlineLevel="1" x14ac:dyDescent="0.2">
      <c r="B26" s="26" t="s">
        <v>8</v>
      </c>
      <c r="C26" s="411"/>
      <c r="D26" s="443"/>
      <c r="E26" s="235"/>
      <c r="F26" s="235"/>
      <c r="G26" s="235"/>
      <c r="H26" s="236"/>
      <c r="I26" s="236"/>
      <c r="J26" s="236"/>
      <c r="K26" s="236"/>
      <c r="L26" s="236"/>
      <c r="M26" s="235"/>
      <c r="N26" s="235"/>
      <c r="O26" s="236"/>
      <c r="P26" s="236"/>
      <c r="Q26" s="236"/>
      <c r="R26" s="236"/>
      <c r="S26" s="236"/>
      <c r="T26" s="235"/>
      <c r="U26" s="235"/>
      <c r="V26" s="236"/>
      <c r="W26" s="236"/>
      <c r="X26" s="236"/>
      <c r="Y26" s="235"/>
      <c r="Z26" s="236"/>
      <c r="AA26" s="235"/>
      <c r="AB26" s="235"/>
      <c r="AC26" s="236"/>
      <c r="AD26" s="236"/>
      <c r="AE26" s="236"/>
      <c r="AF26" s="236"/>
      <c r="AG26" s="236"/>
      <c r="AH26" s="235"/>
      <c r="AI26" s="235"/>
      <c r="AJ26" s="234">
        <f t="shared" si="5"/>
        <v>0</v>
      </c>
      <c r="AK26" s="23"/>
      <c r="AL26" s="16"/>
    </row>
    <row r="27" spans="2:38" ht="12.95" hidden="1" customHeight="1" outlineLevel="1" x14ac:dyDescent="0.2">
      <c r="B27" s="26" t="s">
        <v>7</v>
      </c>
      <c r="C27" s="411"/>
      <c r="D27" s="443"/>
      <c r="E27" s="235"/>
      <c r="F27" s="235"/>
      <c r="G27" s="235"/>
      <c r="H27" s="236"/>
      <c r="I27" s="236"/>
      <c r="J27" s="236"/>
      <c r="K27" s="236"/>
      <c r="L27" s="236"/>
      <c r="M27" s="235"/>
      <c r="N27" s="235"/>
      <c r="O27" s="236"/>
      <c r="P27" s="236"/>
      <c r="Q27" s="236"/>
      <c r="R27" s="236"/>
      <c r="S27" s="236"/>
      <c r="T27" s="235"/>
      <c r="U27" s="235"/>
      <c r="V27" s="236"/>
      <c r="W27" s="236"/>
      <c r="X27" s="236"/>
      <c r="Y27" s="235"/>
      <c r="Z27" s="236"/>
      <c r="AA27" s="235"/>
      <c r="AB27" s="235"/>
      <c r="AC27" s="236"/>
      <c r="AD27" s="236"/>
      <c r="AE27" s="236"/>
      <c r="AF27" s="236"/>
      <c r="AG27" s="236"/>
      <c r="AH27" s="235"/>
      <c r="AI27" s="235"/>
      <c r="AJ27" s="234">
        <f t="shared" si="5"/>
        <v>0</v>
      </c>
      <c r="AK27" s="23"/>
      <c r="AL27" s="16"/>
    </row>
    <row r="28" spans="2:38" ht="12.95" hidden="1" customHeight="1" outlineLevel="1" x14ac:dyDescent="0.2">
      <c r="B28" s="26" t="s">
        <v>9</v>
      </c>
      <c r="C28" s="444"/>
      <c r="D28" s="445"/>
      <c r="E28" s="235"/>
      <c r="F28" s="235"/>
      <c r="G28" s="235"/>
      <c r="H28" s="236"/>
      <c r="I28" s="236"/>
      <c r="J28" s="236"/>
      <c r="K28" s="236"/>
      <c r="L28" s="236"/>
      <c r="M28" s="235"/>
      <c r="N28" s="235"/>
      <c r="O28" s="236"/>
      <c r="P28" s="236"/>
      <c r="Q28" s="236"/>
      <c r="R28" s="236"/>
      <c r="S28" s="236"/>
      <c r="T28" s="235"/>
      <c r="U28" s="235"/>
      <c r="V28" s="236"/>
      <c r="W28" s="236"/>
      <c r="X28" s="236"/>
      <c r="Y28" s="235"/>
      <c r="Z28" s="236"/>
      <c r="AA28" s="235"/>
      <c r="AB28" s="235"/>
      <c r="AC28" s="236"/>
      <c r="AD28" s="236"/>
      <c r="AE28" s="236"/>
      <c r="AF28" s="236"/>
      <c r="AG28" s="236"/>
      <c r="AH28" s="235"/>
      <c r="AI28" s="235"/>
      <c r="AJ28" s="234">
        <f t="shared" si="5"/>
        <v>0</v>
      </c>
      <c r="AK28" s="23"/>
      <c r="AL28" s="16"/>
    </row>
    <row r="29" spans="2:38" ht="12.95" hidden="1" customHeight="1" outlineLevel="1" x14ac:dyDescent="0.2">
      <c r="B29" s="26" t="s">
        <v>42</v>
      </c>
      <c r="C29" s="444"/>
      <c r="D29" s="445"/>
      <c r="E29" s="235"/>
      <c r="F29" s="235"/>
      <c r="G29" s="235"/>
      <c r="H29" s="236"/>
      <c r="I29" s="236"/>
      <c r="J29" s="236"/>
      <c r="K29" s="236"/>
      <c r="L29" s="236"/>
      <c r="M29" s="235"/>
      <c r="N29" s="235"/>
      <c r="O29" s="236"/>
      <c r="P29" s="236"/>
      <c r="Q29" s="236"/>
      <c r="R29" s="236"/>
      <c r="S29" s="236"/>
      <c r="T29" s="235"/>
      <c r="U29" s="235"/>
      <c r="V29" s="236"/>
      <c r="W29" s="236"/>
      <c r="X29" s="236"/>
      <c r="Y29" s="235"/>
      <c r="Z29" s="236"/>
      <c r="AA29" s="235"/>
      <c r="AB29" s="235"/>
      <c r="AC29" s="236"/>
      <c r="AD29" s="236"/>
      <c r="AE29" s="236"/>
      <c r="AF29" s="236"/>
      <c r="AG29" s="236"/>
      <c r="AH29" s="235"/>
      <c r="AI29" s="235"/>
      <c r="AJ29" s="234">
        <f t="shared" si="5"/>
        <v>0</v>
      </c>
      <c r="AK29" s="23"/>
      <c r="AL29" s="16"/>
    </row>
    <row r="30" spans="2:38" ht="12.95" hidden="1" customHeight="1" outlineLevel="1" x14ac:dyDescent="0.2">
      <c r="B30" s="26" t="s">
        <v>43</v>
      </c>
      <c r="C30" s="444"/>
      <c r="D30" s="445"/>
      <c r="E30" s="235"/>
      <c r="F30" s="235"/>
      <c r="G30" s="235"/>
      <c r="H30" s="236"/>
      <c r="I30" s="236"/>
      <c r="J30" s="236"/>
      <c r="K30" s="236"/>
      <c r="L30" s="236"/>
      <c r="M30" s="235"/>
      <c r="N30" s="235"/>
      <c r="O30" s="236"/>
      <c r="P30" s="236"/>
      <c r="Q30" s="236"/>
      <c r="R30" s="236"/>
      <c r="S30" s="236"/>
      <c r="T30" s="235"/>
      <c r="U30" s="235"/>
      <c r="V30" s="236"/>
      <c r="W30" s="236"/>
      <c r="X30" s="236"/>
      <c r="Y30" s="235"/>
      <c r="Z30" s="236"/>
      <c r="AA30" s="235"/>
      <c r="AB30" s="235"/>
      <c r="AC30" s="236"/>
      <c r="AD30" s="236"/>
      <c r="AE30" s="236"/>
      <c r="AF30" s="236"/>
      <c r="AG30" s="236"/>
      <c r="AH30" s="235"/>
      <c r="AI30" s="235"/>
      <c r="AJ30" s="234">
        <f t="shared" si="5"/>
        <v>0</v>
      </c>
      <c r="AK30" s="23"/>
      <c r="AL30" s="16"/>
    </row>
    <row r="31" spans="2:38" ht="12.95" hidden="1" customHeight="1" outlineLevel="1" x14ac:dyDescent="0.2">
      <c r="B31" s="26" t="s">
        <v>44</v>
      </c>
      <c r="C31" s="444"/>
      <c r="D31" s="445"/>
      <c r="E31" s="231"/>
      <c r="F31" s="231"/>
      <c r="G31" s="231"/>
      <c r="H31" s="232"/>
      <c r="I31" s="232"/>
      <c r="J31" s="232"/>
      <c r="K31" s="232"/>
      <c r="L31" s="232"/>
      <c r="M31" s="231"/>
      <c r="N31" s="231"/>
      <c r="O31" s="232"/>
      <c r="P31" s="232"/>
      <c r="Q31" s="232"/>
      <c r="R31" s="232"/>
      <c r="S31" s="232"/>
      <c r="T31" s="231"/>
      <c r="U31" s="231"/>
      <c r="V31" s="232"/>
      <c r="W31" s="232"/>
      <c r="X31" s="232"/>
      <c r="Y31" s="231"/>
      <c r="Z31" s="232"/>
      <c r="AA31" s="231"/>
      <c r="AB31" s="231"/>
      <c r="AC31" s="232"/>
      <c r="AD31" s="232"/>
      <c r="AE31" s="232"/>
      <c r="AF31" s="232"/>
      <c r="AG31" s="232"/>
      <c r="AH31" s="231"/>
      <c r="AI31" s="231"/>
      <c r="AJ31" s="234">
        <f t="shared" si="5"/>
        <v>0</v>
      </c>
      <c r="AK31" s="23"/>
      <c r="AL31" s="16"/>
    </row>
    <row r="32" spans="2:38" ht="12.95" hidden="1" customHeight="1" outlineLevel="1" x14ac:dyDescent="0.2">
      <c r="B32" s="76" t="s">
        <v>47</v>
      </c>
      <c r="C32" s="450"/>
      <c r="D32" s="451"/>
      <c r="E32" s="238"/>
      <c r="F32" s="238"/>
      <c r="G32" s="238"/>
      <c r="H32" s="239"/>
      <c r="I32" s="239"/>
      <c r="J32" s="239"/>
      <c r="K32" s="239"/>
      <c r="L32" s="239"/>
      <c r="M32" s="238"/>
      <c r="N32" s="238"/>
      <c r="O32" s="239"/>
      <c r="P32" s="239"/>
      <c r="Q32" s="239"/>
      <c r="R32" s="239"/>
      <c r="S32" s="239"/>
      <c r="T32" s="238"/>
      <c r="U32" s="238"/>
      <c r="V32" s="239"/>
      <c r="W32" s="239"/>
      <c r="X32" s="239"/>
      <c r="Y32" s="238"/>
      <c r="Z32" s="239"/>
      <c r="AA32" s="238"/>
      <c r="AB32" s="238"/>
      <c r="AC32" s="239"/>
      <c r="AD32" s="239"/>
      <c r="AE32" s="239"/>
      <c r="AF32" s="239"/>
      <c r="AG32" s="239"/>
      <c r="AH32" s="238"/>
      <c r="AI32" s="238"/>
      <c r="AJ32" s="241">
        <f t="shared" si="5"/>
        <v>0</v>
      </c>
      <c r="AK32" s="23"/>
      <c r="AL32" s="16"/>
    </row>
    <row r="33" spans="2:47" s="46" customFormat="1" ht="12.95" customHeight="1" collapsed="1" x14ac:dyDescent="0.2">
      <c r="B33" s="417" t="str">
        <f>CONCATENATE("Total hours project 2: GA "&amp;E22)</f>
        <v>Total hours project 2: GA 0</v>
      </c>
      <c r="C33" s="418"/>
      <c r="D33" s="419"/>
      <c r="E33" s="242">
        <f>SUM(E23:E32)</f>
        <v>0</v>
      </c>
      <c r="F33" s="242">
        <f t="shared" ref="F33:AI33" si="6">SUM(F23:F32)</f>
        <v>0</v>
      </c>
      <c r="G33" s="242">
        <f t="shared" si="6"/>
        <v>0</v>
      </c>
      <c r="H33" s="243">
        <f t="shared" si="6"/>
        <v>0</v>
      </c>
      <c r="I33" s="243">
        <f t="shared" si="6"/>
        <v>0</v>
      </c>
      <c r="J33" s="243">
        <f t="shared" si="6"/>
        <v>0</v>
      </c>
      <c r="K33" s="243">
        <f t="shared" si="6"/>
        <v>0</v>
      </c>
      <c r="L33" s="243">
        <f t="shared" si="6"/>
        <v>0</v>
      </c>
      <c r="M33" s="242">
        <f t="shared" si="6"/>
        <v>0</v>
      </c>
      <c r="N33" s="242">
        <f t="shared" si="6"/>
        <v>0</v>
      </c>
      <c r="O33" s="243">
        <f t="shared" si="6"/>
        <v>0</v>
      </c>
      <c r="P33" s="243">
        <f t="shared" si="6"/>
        <v>0</v>
      </c>
      <c r="Q33" s="243">
        <f t="shared" si="6"/>
        <v>0</v>
      </c>
      <c r="R33" s="243">
        <f t="shared" si="6"/>
        <v>0</v>
      </c>
      <c r="S33" s="243">
        <f t="shared" si="6"/>
        <v>0</v>
      </c>
      <c r="T33" s="242">
        <f t="shared" si="6"/>
        <v>0</v>
      </c>
      <c r="U33" s="242">
        <f t="shared" si="6"/>
        <v>0</v>
      </c>
      <c r="V33" s="243">
        <f t="shared" si="6"/>
        <v>0</v>
      </c>
      <c r="W33" s="243">
        <f t="shared" si="6"/>
        <v>0</v>
      </c>
      <c r="X33" s="243">
        <f t="shared" si="6"/>
        <v>0</v>
      </c>
      <c r="Y33" s="242">
        <f t="shared" si="6"/>
        <v>0</v>
      </c>
      <c r="Z33" s="243">
        <f t="shared" si="6"/>
        <v>0</v>
      </c>
      <c r="AA33" s="242">
        <f t="shared" si="6"/>
        <v>0</v>
      </c>
      <c r="AB33" s="242">
        <f t="shared" si="6"/>
        <v>0</v>
      </c>
      <c r="AC33" s="243">
        <f t="shared" si="6"/>
        <v>0</v>
      </c>
      <c r="AD33" s="243">
        <f t="shared" si="6"/>
        <v>0</v>
      </c>
      <c r="AE33" s="243">
        <f t="shared" si="6"/>
        <v>0</v>
      </c>
      <c r="AF33" s="243">
        <f t="shared" si="6"/>
        <v>0</v>
      </c>
      <c r="AG33" s="243">
        <f t="shared" si="6"/>
        <v>0</v>
      </c>
      <c r="AH33" s="242">
        <f t="shared" si="6"/>
        <v>0</v>
      </c>
      <c r="AI33" s="242">
        <f t="shared" si="6"/>
        <v>0</v>
      </c>
      <c r="AJ33" s="244">
        <f t="shared" ref="AJ33" si="7">SUM(AJ23:AJ32)</f>
        <v>0</v>
      </c>
      <c r="AK33" s="28"/>
      <c r="AL33" s="16"/>
    </row>
    <row r="34" spans="2:47" ht="12.6" hidden="1" customHeight="1" outlineLevel="1" x14ac:dyDescent="0.2">
      <c r="B34" s="413" t="s">
        <v>78</v>
      </c>
      <c r="C34" s="414"/>
      <c r="D34" s="414"/>
      <c r="E34" s="454">
        <f>'Basic info &amp; Projects'!C26</f>
        <v>0</v>
      </c>
      <c r="F34" s="454"/>
      <c r="G34" s="454"/>
      <c r="H34" s="454"/>
      <c r="I34" s="454"/>
      <c r="J34" s="314"/>
      <c r="K34" s="455" t="s">
        <v>77</v>
      </c>
      <c r="L34" s="455"/>
      <c r="M34" s="455"/>
      <c r="N34" s="455"/>
      <c r="O34" s="455"/>
      <c r="P34" s="312">
        <f>'Basic info &amp; Projects'!C24</f>
        <v>0</v>
      </c>
      <c r="Q34" s="251"/>
      <c r="R34" s="248"/>
      <c r="S34" s="248"/>
      <c r="T34" s="248"/>
      <c r="U34" s="248"/>
      <c r="V34" s="248"/>
      <c r="W34" s="248"/>
      <c r="X34" s="249"/>
      <c r="Y34" s="248"/>
      <c r="Z34" s="248"/>
      <c r="AA34" s="248"/>
      <c r="AB34" s="248"/>
      <c r="AC34" s="248"/>
      <c r="AD34" s="248"/>
      <c r="AE34" s="249"/>
      <c r="AF34" s="248"/>
      <c r="AG34" s="248"/>
      <c r="AH34" s="248"/>
      <c r="AI34" s="248"/>
      <c r="AJ34" s="287"/>
      <c r="AK34" s="21"/>
      <c r="AL34" s="16"/>
    </row>
    <row r="35" spans="2:47" ht="12.95" hidden="1" customHeight="1" outlineLevel="1" x14ac:dyDescent="0.2">
      <c r="B35" s="22" t="s">
        <v>4</v>
      </c>
      <c r="C35" s="409"/>
      <c r="D35" s="449"/>
      <c r="E35" s="231"/>
      <c r="F35" s="231"/>
      <c r="G35" s="231"/>
      <c r="H35" s="232"/>
      <c r="I35" s="232"/>
      <c r="J35" s="232"/>
      <c r="K35" s="232"/>
      <c r="L35" s="232"/>
      <c r="M35" s="231"/>
      <c r="N35" s="231"/>
      <c r="O35" s="232"/>
      <c r="P35" s="232"/>
      <c r="Q35" s="232"/>
      <c r="R35" s="232"/>
      <c r="S35" s="232"/>
      <c r="T35" s="231"/>
      <c r="U35" s="231"/>
      <c r="V35" s="232"/>
      <c r="W35" s="232"/>
      <c r="X35" s="232"/>
      <c r="Y35" s="231"/>
      <c r="Z35" s="232"/>
      <c r="AA35" s="231"/>
      <c r="AB35" s="231"/>
      <c r="AC35" s="232"/>
      <c r="AD35" s="232"/>
      <c r="AE35" s="232"/>
      <c r="AF35" s="232"/>
      <c r="AG35" s="232"/>
      <c r="AH35" s="231"/>
      <c r="AI35" s="231"/>
      <c r="AJ35" s="234">
        <f>SUM(E35:AI35)</f>
        <v>0</v>
      </c>
      <c r="AK35" s="23"/>
      <c r="AL35" s="16"/>
    </row>
    <row r="36" spans="2:47" ht="12.95" hidden="1" customHeight="1" outlineLevel="1" x14ac:dyDescent="0.2">
      <c r="B36" s="24" t="s">
        <v>6</v>
      </c>
      <c r="C36" s="409"/>
      <c r="D36" s="449"/>
      <c r="E36" s="231"/>
      <c r="F36" s="231"/>
      <c r="G36" s="231"/>
      <c r="H36" s="232"/>
      <c r="I36" s="232"/>
      <c r="J36" s="232"/>
      <c r="K36" s="232"/>
      <c r="L36" s="232"/>
      <c r="M36" s="231"/>
      <c r="N36" s="231"/>
      <c r="O36" s="232"/>
      <c r="P36" s="232"/>
      <c r="Q36" s="232"/>
      <c r="R36" s="232"/>
      <c r="S36" s="232"/>
      <c r="T36" s="231"/>
      <c r="U36" s="231"/>
      <c r="V36" s="232"/>
      <c r="W36" s="232"/>
      <c r="X36" s="232"/>
      <c r="Y36" s="231"/>
      <c r="Z36" s="232"/>
      <c r="AA36" s="231"/>
      <c r="AB36" s="231"/>
      <c r="AC36" s="232"/>
      <c r="AD36" s="232"/>
      <c r="AE36" s="232"/>
      <c r="AF36" s="232"/>
      <c r="AG36" s="232"/>
      <c r="AH36" s="231"/>
      <c r="AI36" s="231"/>
      <c r="AJ36" s="234">
        <f>SUM(E36:AI36)</f>
        <v>0</v>
      </c>
      <c r="AK36" s="23"/>
      <c r="AL36" s="16"/>
    </row>
    <row r="37" spans="2:47" ht="12.95" hidden="1" customHeight="1" outlineLevel="1" x14ac:dyDescent="0.2">
      <c r="B37" s="26" t="s">
        <v>5</v>
      </c>
      <c r="C37" s="411"/>
      <c r="D37" s="443"/>
      <c r="E37" s="235"/>
      <c r="F37" s="235"/>
      <c r="G37" s="235"/>
      <c r="H37" s="236"/>
      <c r="I37" s="236"/>
      <c r="J37" s="236"/>
      <c r="K37" s="236"/>
      <c r="L37" s="236"/>
      <c r="M37" s="235"/>
      <c r="N37" s="235"/>
      <c r="O37" s="236"/>
      <c r="P37" s="236"/>
      <c r="Q37" s="236"/>
      <c r="R37" s="236"/>
      <c r="S37" s="236"/>
      <c r="T37" s="235"/>
      <c r="U37" s="235"/>
      <c r="V37" s="236"/>
      <c r="W37" s="236"/>
      <c r="X37" s="236"/>
      <c r="Y37" s="235"/>
      <c r="Z37" s="236"/>
      <c r="AA37" s="235"/>
      <c r="AB37" s="235"/>
      <c r="AC37" s="236"/>
      <c r="AD37" s="236"/>
      <c r="AE37" s="236"/>
      <c r="AF37" s="236"/>
      <c r="AG37" s="236"/>
      <c r="AH37" s="235"/>
      <c r="AI37" s="235"/>
      <c r="AJ37" s="234">
        <f t="shared" ref="AJ37:AJ44" si="8">SUM(E37:AI37)</f>
        <v>0</v>
      </c>
      <c r="AK37" s="23"/>
      <c r="AL37" s="16"/>
    </row>
    <row r="38" spans="2:47" ht="12.95" hidden="1" customHeight="1" outlineLevel="1" x14ac:dyDescent="0.2">
      <c r="B38" s="26" t="s">
        <v>8</v>
      </c>
      <c r="C38" s="411"/>
      <c r="D38" s="443"/>
      <c r="E38" s="235"/>
      <c r="F38" s="235"/>
      <c r="G38" s="235"/>
      <c r="H38" s="236"/>
      <c r="I38" s="236"/>
      <c r="J38" s="236"/>
      <c r="K38" s="236"/>
      <c r="L38" s="236"/>
      <c r="M38" s="235"/>
      <c r="N38" s="235"/>
      <c r="O38" s="236"/>
      <c r="P38" s="236"/>
      <c r="Q38" s="236"/>
      <c r="R38" s="236"/>
      <c r="S38" s="236"/>
      <c r="T38" s="235"/>
      <c r="U38" s="235"/>
      <c r="V38" s="236"/>
      <c r="W38" s="236"/>
      <c r="X38" s="236"/>
      <c r="Y38" s="235"/>
      <c r="Z38" s="236"/>
      <c r="AA38" s="235"/>
      <c r="AB38" s="235"/>
      <c r="AC38" s="236"/>
      <c r="AD38" s="236"/>
      <c r="AE38" s="236"/>
      <c r="AF38" s="236"/>
      <c r="AG38" s="236"/>
      <c r="AH38" s="235"/>
      <c r="AI38" s="235"/>
      <c r="AJ38" s="234">
        <f t="shared" si="8"/>
        <v>0</v>
      </c>
      <c r="AK38" s="23"/>
      <c r="AL38" s="16"/>
    </row>
    <row r="39" spans="2:47" ht="12.95" hidden="1" customHeight="1" outlineLevel="1" x14ac:dyDescent="0.2">
      <c r="B39" s="26" t="s">
        <v>7</v>
      </c>
      <c r="C39" s="411"/>
      <c r="D39" s="443"/>
      <c r="E39" s="235"/>
      <c r="F39" s="235"/>
      <c r="G39" s="235"/>
      <c r="H39" s="236"/>
      <c r="I39" s="236"/>
      <c r="J39" s="236"/>
      <c r="K39" s="236"/>
      <c r="L39" s="236"/>
      <c r="M39" s="235"/>
      <c r="N39" s="235"/>
      <c r="O39" s="236"/>
      <c r="P39" s="236"/>
      <c r="Q39" s="236"/>
      <c r="R39" s="236"/>
      <c r="S39" s="236"/>
      <c r="T39" s="235"/>
      <c r="U39" s="235"/>
      <c r="V39" s="236"/>
      <c r="W39" s="236"/>
      <c r="X39" s="236"/>
      <c r="Y39" s="235"/>
      <c r="Z39" s="236"/>
      <c r="AA39" s="235"/>
      <c r="AB39" s="235"/>
      <c r="AC39" s="236"/>
      <c r="AD39" s="236"/>
      <c r="AE39" s="236"/>
      <c r="AF39" s="236"/>
      <c r="AG39" s="236"/>
      <c r="AH39" s="235"/>
      <c r="AI39" s="235"/>
      <c r="AJ39" s="234">
        <f t="shared" si="8"/>
        <v>0</v>
      </c>
      <c r="AK39" s="23"/>
      <c r="AL39" s="16"/>
    </row>
    <row r="40" spans="2:47" ht="12.95" hidden="1" customHeight="1" outlineLevel="1" x14ac:dyDescent="0.2">
      <c r="B40" s="26" t="s">
        <v>9</v>
      </c>
      <c r="C40" s="444"/>
      <c r="D40" s="445"/>
      <c r="E40" s="235"/>
      <c r="F40" s="235"/>
      <c r="G40" s="235"/>
      <c r="H40" s="236"/>
      <c r="I40" s="236"/>
      <c r="J40" s="236"/>
      <c r="K40" s="236"/>
      <c r="L40" s="236"/>
      <c r="M40" s="235"/>
      <c r="N40" s="235"/>
      <c r="O40" s="236"/>
      <c r="P40" s="236"/>
      <c r="Q40" s="236"/>
      <c r="R40" s="236"/>
      <c r="S40" s="236"/>
      <c r="T40" s="235"/>
      <c r="U40" s="235"/>
      <c r="V40" s="236"/>
      <c r="W40" s="236"/>
      <c r="X40" s="236"/>
      <c r="Y40" s="235"/>
      <c r="Z40" s="236"/>
      <c r="AA40" s="235"/>
      <c r="AB40" s="235"/>
      <c r="AC40" s="236"/>
      <c r="AD40" s="236"/>
      <c r="AE40" s="236"/>
      <c r="AF40" s="236"/>
      <c r="AG40" s="236"/>
      <c r="AH40" s="235"/>
      <c r="AI40" s="235"/>
      <c r="AJ40" s="234">
        <f t="shared" si="8"/>
        <v>0</v>
      </c>
      <c r="AK40" s="23"/>
      <c r="AL40" s="16"/>
    </row>
    <row r="41" spans="2:47" ht="12.95" hidden="1" customHeight="1" outlineLevel="1" x14ac:dyDescent="0.2">
      <c r="B41" s="26" t="s">
        <v>42</v>
      </c>
      <c r="C41" s="444"/>
      <c r="D41" s="445"/>
      <c r="E41" s="235"/>
      <c r="F41" s="235"/>
      <c r="G41" s="235"/>
      <c r="H41" s="236"/>
      <c r="I41" s="236"/>
      <c r="J41" s="236"/>
      <c r="K41" s="236"/>
      <c r="L41" s="236"/>
      <c r="M41" s="235"/>
      <c r="N41" s="235"/>
      <c r="O41" s="236"/>
      <c r="P41" s="236"/>
      <c r="Q41" s="236"/>
      <c r="R41" s="236"/>
      <c r="S41" s="236"/>
      <c r="T41" s="235"/>
      <c r="U41" s="235"/>
      <c r="V41" s="236"/>
      <c r="W41" s="236"/>
      <c r="X41" s="236"/>
      <c r="Y41" s="235"/>
      <c r="Z41" s="236"/>
      <c r="AA41" s="235"/>
      <c r="AB41" s="235"/>
      <c r="AC41" s="236"/>
      <c r="AD41" s="236"/>
      <c r="AE41" s="236"/>
      <c r="AF41" s="236"/>
      <c r="AG41" s="236"/>
      <c r="AH41" s="235"/>
      <c r="AI41" s="235"/>
      <c r="AJ41" s="234">
        <f t="shared" si="8"/>
        <v>0</v>
      </c>
      <c r="AK41" s="23"/>
      <c r="AL41" s="16"/>
    </row>
    <row r="42" spans="2:47" ht="12.95" hidden="1" customHeight="1" outlineLevel="1" x14ac:dyDescent="0.2">
      <c r="B42" s="26" t="s">
        <v>43</v>
      </c>
      <c r="C42" s="444"/>
      <c r="D42" s="445"/>
      <c r="E42" s="235"/>
      <c r="F42" s="235"/>
      <c r="G42" s="235"/>
      <c r="H42" s="236"/>
      <c r="I42" s="236"/>
      <c r="J42" s="236"/>
      <c r="K42" s="236"/>
      <c r="L42" s="236"/>
      <c r="M42" s="235"/>
      <c r="N42" s="235"/>
      <c r="O42" s="236"/>
      <c r="P42" s="236"/>
      <c r="Q42" s="236"/>
      <c r="R42" s="236"/>
      <c r="S42" s="236"/>
      <c r="T42" s="235"/>
      <c r="U42" s="235"/>
      <c r="V42" s="236"/>
      <c r="W42" s="236"/>
      <c r="X42" s="236"/>
      <c r="Y42" s="235"/>
      <c r="Z42" s="236"/>
      <c r="AA42" s="235"/>
      <c r="AB42" s="235"/>
      <c r="AC42" s="236"/>
      <c r="AD42" s="236"/>
      <c r="AE42" s="236"/>
      <c r="AF42" s="236"/>
      <c r="AG42" s="236"/>
      <c r="AH42" s="235"/>
      <c r="AI42" s="235"/>
      <c r="AJ42" s="234">
        <f t="shared" si="8"/>
        <v>0</v>
      </c>
      <c r="AK42" s="23"/>
      <c r="AL42" s="16"/>
    </row>
    <row r="43" spans="2:47" ht="12.95" hidden="1" customHeight="1" outlineLevel="1" x14ac:dyDescent="0.2">
      <c r="B43" s="26" t="s">
        <v>44</v>
      </c>
      <c r="C43" s="444"/>
      <c r="D43" s="445"/>
      <c r="E43" s="231"/>
      <c r="F43" s="231"/>
      <c r="G43" s="231"/>
      <c r="H43" s="232"/>
      <c r="I43" s="232"/>
      <c r="J43" s="232"/>
      <c r="K43" s="232"/>
      <c r="L43" s="232"/>
      <c r="M43" s="231"/>
      <c r="N43" s="231"/>
      <c r="O43" s="232"/>
      <c r="P43" s="232"/>
      <c r="Q43" s="232"/>
      <c r="R43" s="232"/>
      <c r="S43" s="232"/>
      <c r="T43" s="231"/>
      <c r="U43" s="231"/>
      <c r="V43" s="232"/>
      <c r="W43" s="232"/>
      <c r="X43" s="232"/>
      <c r="Y43" s="231"/>
      <c r="Z43" s="232"/>
      <c r="AA43" s="231"/>
      <c r="AB43" s="231"/>
      <c r="AC43" s="232"/>
      <c r="AD43" s="232"/>
      <c r="AE43" s="232"/>
      <c r="AF43" s="232"/>
      <c r="AG43" s="232"/>
      <c r="AH43" s="231"/>
      <c r="AI43" s="231"/>
      <c r="AJ43" s="234">
        <f t="shared" si="8"/>
        <v>0</v>
      </c>
      <c r="AK43" s="23"/>
      <c r="AL43" s="16"/>
      <c r="AN43" s="17"/>
      <c r="AO43" s="17"/>
      <c r="AP43" s="17"/>
      <c r="AQ43" s="17"/>
      <c r="AR43" s="17"/>
      <c r="AS43" s="17"/>
      <c r="AT43" s="17"/>
      <c r="AU43" s="17"/>
    </row>
    <row r="44" spans="2:47" ht="12.95" hidden="1" customHeight="1" outlineLevel="1" x14ac:dyDescent="0.2">
      <c r="B44" s="76" t="s">
        <v>47</v>
      </c>
      <c r="C44" s="450"/>
      <c r="D44" s="451"/>
      <c r="E44" s="238"/>
      <c r="F44" s="238"/>
      <c r="G44" s="238"/>
      <c r="H44" s="239"/>
      <c r="I44" s="239"/>
      <c r="J44" s="239"/>
      <c r="K44" s="239"/>
      <c r="L44" s="239"/>
      <c r="M44" s="238"/>
      <c r="N44" s="238"/>
      <c r="O44" s="239"/>
      <c r="P44" s="239"/>
      <c r="Q44" s="239"/>
      <c r="R44" s="239"/>
      <c r="S44" s="239"/>
      <c r="T44" s="238"/>
      <c r="U44" s="238"/>
      <c r="V44" s="239"/>
      <c r="W44" s="239"/>
      <c r="X44" s="239"/>
      <c r="Y44" s="238"/>
      <c r="Z44" s="239"/>
      <c r="AA44" s="238"/>
      <c r="AB44" s="238"/>
      <c r="AC44" s="239"/>
      <c r="AD44" s="239"/>
      <c r="AE44" s="239"/>
      <c r="AF44" s="239"/>
      <c r="AG44" s="239"/>
      <c r="AH44" s="238"/>
      <c r="AI44" s="238"/>
      <c r="AJ44" s="241">
        <f t="shared" si="8"/>
        <v>0</v>
      </c>
      <c r="AK44" s="23"/>
      <c r="AL44" s="16"/>
      <c r="AN44" s="17"/>
      <c r="AO44" s="17"/>
      <c r="AP44" s="17"/>
      <c r="AQ44" s="17"/>
      <c r="AR44" s="17"/>
      <c r="AS44" s="17"/>
      <c r="AT44" s="17"/>
      <c r="AU44" s="17"/>
    </row>
    <row r="45" spans="2:47" s="46" customFormat="1" ht="12.95" customHeight="1" collapsed="1" x14ac:dyDescent="0.2">
      <c r="B45" s="390" t="str">
        <f>CONCATENATE("Total hours project 3: GA "&amp;E34)</f>
        <v>Total hours project 3: GA 0</v>
      </c>
      <c r="C45" s="391"/>
      <c r="D45" s="392"/>
      <c r="E45" s="242">
        <f>SUM(E35:E44)</f>
        <v>0</v>
      </c>
      <c r="F45" s="242">
        <f t="shared" ref="F45:AI45" si="9">SUM(F35:F44)</f>
        <v>0</v>
      </c>
      <c r="G45" s="242">
        <f t="shared" si="9"/>
        <v>0</v>
      </c>
      <c r="H45" s="243">
        <f t="shared" si="9"/>
        <v>0</v>
      </c>
      <c r="I45" s="243">
        <f t="shared" si="9"/>
        <v>0</v>
      </c>
      <c r="J45" s="243">
        <f t="shared" si="9"/>
        <v>0</v>
      </c>
      <c r="K45" s="243">
        <f t="shared" si="9"/>
        <v>0</v>
      </c>
      <c r="L45" s="243">
        <f t="shared" si="9"/>
        <v>0</v>
      </c>
      <c r="M45" s="242">
        <f t="shared" si="9"/>
        <v>0</v>
      </c>
      <c r="N45" s="242">
        <f t="shared" si="9"/>
        <v>0</v>
      </c>
      <c r="O45" s="243">
        <f t="shared" si="9"/>
        <v>0</v>
      </c>
      <c r="P45" s="243">
        <f t="shared" si="9"/>
        <v>0</v>
      </c>
      <c r="Q45" s="243">
        <f t="shared" si="9"/>
        <v>0</v>
      </c>
      <c r="R45" s="243">
        <f t="shared" si="9"/>
        <v>0</v>
      </c>
      <c r="S45" s="243">
        <f t="shared" si="9"/>
        <v>0</v>
      </c>
      <c r="T45" s="242">
        <f t="shared" si="9"/>
        <v>0</v>
      </c>
      <c r="U45" s="242">
        <f t="shared" si="9"/>
        <v>0</v>
      </c>
      <c r="V45" s="243">
        <f t="shared" si="9"/>
        <v>0</v>
      </c>
      <c r="W45" s="243">
        <f t="shared" si="9"/>
        <v>0</v>
      </c>
      <c r="X45" s="243">
        <f t="shared" si="9"/>
        <v>0</v>
      </c>
      <c r="Y45" s="242">
        <f t="shared" si="9"/>
        <v>0</v>
      </c>
      <c r="Z45" s="243">
        <f t="shared" si="9"/>
        <v>0</v>
      </c>
      <c r="AA45" s="242">
        <f t="shared" si="9"/>
        <v>0</v>
      </c>
      <c r="AB45" s="242">
        <f t="shared" si="9"/>
        <v>0</v>
      </c>
      <c r="AC45" s="243">
        <f t="shared" si="9"/>
        <v>0</v>
      </c>
      <c r="AD45" s="243">
        <f t="shared" si="9"/>
        <v>0</v>
      </c>
      <c r="AE45" s="243">
        <f t="shared" si="9"/>
        <v>0</v>
      </c>
      <c r="AF45" s="243">
        <f t="shared" si="9"/>
        <v>0</v>
      </c>
      <c r="AG45" s="243">
        <f t="shared" si="9"/>
        <v>0</v>
      </c>
      <c r="AH45" s="242">
        <f t="shared" si="9"/>
        <v>0</v>
      </c>
      <c r="AI45" s="242">
        <f t="shared" si="9"/>
        <v>0</v>
      </c>
      <c r="AJ45" s="244">
        <f t="shared" ref="AJ45" si="10">SUM(AJ35:AJ44)</f>
        <v>0</v>
      </c>
      <c r="AK45" s="28"/>
      <c r="AL45" s="16"/>
      <c r="AN45" s="16"/>
      <c r="AO45" s="415"/>
      <c r="AP45" s="415"/>
      <c r="AQ45" s="415"/>
      <c r="AR45" s="16"/>
      <c r="AS45" s="16"/>
      <c r="AT45" s="16"/>
      <c r="AU45" s="16"/>
    </row>
    <row r="46" spans="2:47" ht="12.6" hidden="1" customHeight="1" outlineLevel="1" x14ac:dyDescent="0.2">
      <c r="B46" s="413" t="s">
        <v>78</v>
      </c>
      <c r="C46" s="414"/>
      <c r="D46" s="414"/>
      <c r="E46" s="454">
        <f>'Basic info &amp; Projects'!C31</f>
        <v>0</v>
      </c>
      <c r="F46" s="454"/>
      <c r="G46" s="454"/>
      <c r="H46" s="454"/>
      <c r="I46" s="454"/>
      <c r="J46" s="314"/>
      <c r="K46" s="455" t="s">
        <v>77</v>
      </c>
      <c r="L46" s="455"/>
      <c r="M46" s="455"/>
      <c r="N46" s="455"/>
      <c r="O46" s="455"/>
      <c r="P46" s="312">
        <f>'Basic info &amp; Projects'!C29</f>
        <v>0</v>
      </c>
      <c r="Q46" s="247"/>
      <c r="R46" s="248"/>
      <c r="S46" s="248"/>
      <c r="T46" s="248"/>
      <c r="U46" s="248"/>
      <c r="V46" s="248"/>
      <c r="W46" s="248"/>
      <c r="X46" s="249"/>
      <c r="Y46" s="248"/>
      <c r="Z46" s="248"/>
      <c r="AA46" s="248"/>
      <c r="AB46" s="248"/>
      <c r="AC46" s="248"/>
      <c r="AD46" s="248"/>
      <c r="AE46" s="249"/>
      <c r="AF46" s="248"/>
      <c r="AG46" s="248"/>
      <c r="AH46" s="248"/>
      <c r="AI46" s="248"/>
      <c r="AJ46" s="287"/>
      <c r="AK46" s="21"/>
      <c r="AL46" s="16"/>
      <c r="AN46" s="17"/>
      <c r="AO46" s="415"/>
      <c r="AP46" s="415"/>
      <c r="AQ46" s="415"/>
      <c r="AR46" s="17"/>
      <c r="AS46" s="17"/>
      <c r="AT46" s="17"/>
      <c r="AU46" s="17"/>
    </row>
    <row r="47" spans="2:47" ht="12.95" hidden="1" customHeight="1" outlineLevel="1" x14ac:dyDescent="0.2">
      <c r="B47" s="22" t="s">
        <v>4</v>
      </c>
      <c r="C47" s="409"/>
      <c r="D47" s="449"/>
      <c r="E47" s="231"/>
      <c r="F47" s="231"/>
      <c r="G47" s="231"/>
      <c r="H47" s="232"/>
      <c r="I47" s="232"/>
      <c r="J47" s="232"/>
      <c r="K47" s="232"/>
      <c r="L47" s="232"/>
      <c r="M47" s="231"/>
      <c r="N47" s="231"/>
      <c r="O47" s="232"/>
      <c r="P47" s="232"/>
      <c r="Q47" s="232"/>
      <c r="R47" s="232"/>
      <c r="S47" s="232"/>
      <c r="T47" s="231"/>
      <c r="U47" s="231"/>
      <c r="V47" s="232"/>
      <c r="W47" s="232"/>
      <c r="X47" s="232"/>
      <c r="Y47" s="231"/>
      <c r="Z47" s="232"/>
      <c r="AA47" s="231"/>
      <c r="AB47" s="231"/>
      <c r="AC47" s="232"/>
      <c r="AD47" s="232"/>
      <c r="AE47" s="232"/>
      <c r="AF47" s="232"/>
      <c r="AG47" s="232"/>
      <c r="AH47" s="231"/>
      <c r="AI47" s="231"/>
      <c r="AJ47" s="234">
        <f>SUM(E47:AI47)</f>
        <v>0</v>
      </c>
      <c r="AK47" s="23"/>
      <c r="AL47" s="16"/>
      <c r="AN47" s="17"/>
      <c r="AO47" s="415"/>
      <c r="AP47" s="415"/>
      <c r="AQ47" s="415"/>
      <c r="AR47" s="17"/>
      <c r="AS47" s="17"/>
      <c r="AT47" s="17"/>
      <c r="AU47" s="17"/>
    </row>
    <row r="48" spans="2:47" ht="12.95" hidden="1" customHeight="1" outlineLevel="1" x14ac:dyDescent="0.2">
      <c r="B48" s="24" t="s">
        <v>6</v>
      </c>
      <c r="C48" s="409"/>
      <c r="D48" s="449"/>
      <c r="E48" s="231"/>
      <c r="F48" s="231"/>
      <c r="G48" s="231"/>
      <c r="H48" s="232"/>
      <c r="I48" s="232"/>
      <c r="J48" s="232"/>
      <c r="K48" s="232"/>
      <c r="L48" s="232"/>
      <c r="M48" s="231"/>
      <c r="N48" s="231"/>
      <c r="O48" s="232"/>
      <c r="P48" s="232"/>
      <c r="Q48" s="232"/>
      <c r="R48" s="232"/>
      <c r="S48" s="232"/>
      <c r="T48" s="231"/>
      <c r="U48" s="231"/>
      <c r="V48" s="232"/>
      <c r="W48" s="232"/>
      <c r="X48" s="232"/>
      <c r="Y48" s="231"/>
      <c r="Z48" s="232"/>
      <c r="AA48" s="231"/>
      <c r="AB48" s="231"/>
      <c r="AC48" s="232"/>
      <c r="AD48" s="232"/>
      <c r="AE48" s="232"/>
      <c r="AF48" s="232"/>
      <c r="AG48" s="232"/>
      <c r="AH48" s="231"/>
      <c r="AI48" s="231"/>
      <c r="AJ48" s="234">
        <f>SUM(E48:AI48)</f>
        <v>0</v>
      </c>
      <c r="AK48" s="23"/>
      <c r="AL48" s="16"/>
      <c r="AN48" s="17"/>
      <c r="AO48" s="415"/>
      <c r="AP48" s="415"/>
      <c r="AQ48" s="415"/>
      <c r="AR48" s="17"/>
      <c r="AS48" s="17"/>
      <c r="AT48" s="17"/>
      <c r="AU48" s="17"/>
    </row>
    <row r="49" spans="2:47" ht="12.95" hidden="1" customHeight="1" outlineLevel="1" x14ac:dyDescent="0.2">
      <c r="B49" s="26" t="s">
        <v>5</v>
      </c>
      <c r="C49" s="411"/>
      <c r="D49" s="443"/>
      <c r="E49" s="235"/>
      <c r="F49" s="235"/>
      <c r="G49" s="235"/>
      <c r="H49" s="236"/>
      <c r="I49" s="236"/>
      <c r="J49" s="236"/>
      <c r="K49" s="236"/>
      <c r="L49" s="236"/>
      <c r="M49" s="235"/>
      <c r="N49" s="235"/>
      <c r="O49" s="236"/>
      <c r="P49" s="236"/>
      <c r="Q49" s="236"/>
      <c r="R49" s="236"/>
      <c r="S49" s="236"/>
      <c r="T49" s="235"/>
      <c r="U49" s="235"/>
      <c r="V49" s="236"/>
      <c r="W49" s="236"/>
      <c r="X49" s="236"/>
      <c r="Y49" s="235"/>
      <c r="Z49" s="236"/>
      <c r="AA49" s="235"/>
      <c r="AB49" s="235"/>
      <c r="AC49" s="236"/>
      <c r="AD49" s="236"/>
      <c r="AE49" s="236"/>
      <c r="AF49" s="236"/>
      <c r="AG49" s="236"/>
      <c r="AH49" s="235"/>
      <c r="AI49" s="235"/>
      <c r="AJ49" s="234">
        <f t="shared" ref="AJ49:AJ56" si="11">SUM(E49:AI49)</f>
        <v>0</v>
      </c>
      <c r="AK49" s="23"/>
      <c r="AL49" s="16"/>
      <c r="AN49" s="17"/>
      <c r="AO49" s="415"/>
      <c r="AP49" s="415"/>
      <c r="AQ49" s="415"/>
      <c r="AR49" s="17"/>
      <c r="AS49" s="17"/>
      <c r="AT49" s="17"/>
      <c r="AU49" s="17"/>
    </row>
    <row r="50" spans="2:47" ht="12.95" hidden="1" customHeight="1" outlineLevel="1" x14ac:dyDescent="0.2">
      <c r="B50" s="26" t="s">
        <v>8</v>
      </c>
      <c r="C50" s="411"/>
      <c r="D50" s="443"/>
      <c r="E50" s="235"/>
      <c r="F50" s="235"/>
      <c r="G50" s="235"/>
      <c r="H50" s="236"/>
      <c r="I50" s="236"/>
      <c r="J50" s="236"/>
      <c r="K50" s="236"/>
      <c r="L50" s="236"/>
      <c r="M50" s="235"/>
      <c r="N50" s="235"/>
      <c r="O50" s="236"/>
      <c r="P50" s="236"/>
      <c r="Q50" s="236"/>
      <c r="R50" s="236"/>
      <c r="S50" s="236"/>
      <c r="T50" s="235"/>
      <c r="U50" s="235"/>
      <c r="V50" s="236"/>
      <c r="W50" s="236"/>
      <c r="X50" s="236"/>
      <c r="Y50" s="235"/>
      <c r="Z50" s="236"/>
      <c r="AA50" s="235"/>
      <c r="AB50" s="235"/>
      <c r="AC50" s="236"/>
      <c r="AD50" s="236"/>
      <c r="AE50" s="236"/>
      <c r="AF50" s="236"/>
      <c r="AG50" s="236"/>
      <c r="AH50" s="235"/>
      <c r="AI50" s="235"/>
      <c r="AJ50" s="234">
        <f t="shared" si="11"/>
        <v>0</v>
      </c>
      <c r="AK50" s="23"/>
      <c r="AL50" s="16"/>
      <c r="AN50" s="17"/>
      <c r="AO50" s="415"/>
      <c r="AP50" s="415"/>
      <c r="AQ50" s="415"/>
      <c r="AR50" s="17"/>
      <c r="AS50" s="17"/>
      <c r="AT50" s="17"/>
      <c r="AU50" s="17"/>
    </row>
    <row r="51" spans="2:47" ht="12.95" hidden="1" customHeight="1" outlineLevel="1" x14ac:dyDescent="0.2">
      <c r="B51" s="26" t="s">
        <v>7</v>
      </c>
      <c r="C51" s="411"/>
      <c r="D51" s="443"/>
      <c r="E51" s="235"/>
      <c r="F51" s="235"/>
      <c r="G51" s="235"/>
      <c r="H51" s="236"/>
      <c r="I51" s="236"/>
      <c r="J51" s="236"/>
      <c r="K51" s="236"/>
      <c r="L51" s="236"/>
      <c r="M51" s="235"/>
      <c r="N51" s="235"/>
      <c r="O51" s="236"/>
      <c r="P51" s="236"/>
      <c r="Q51" s="236"/>
      <c r="R51" s="236"/>
      <c r="S51" s="236"/>
      <c r="T51" s="235"/>
      <c r="U51" s="235"/>
      <c r="V51" s="236"/>
      <c r="W51" s="236"/>
      <c r="X51" s="236"/>
      <c r="Y51" s="235"/>
      <c r="Z51" s="236"/>
      <c r="AA51" s="235"/>
      <c r="AB51" s="235"/>
      <c r="AC51" s="236"/>
      <c r="AD51" s="236"/>
      <c r="AE51" s="236"/>
      <c r="AF51" s="236"/>
      <c r="AG51" s="236"/>
      <c r="AH51" s="235"/>
      <c r="AI51" s="235"/>
      <c r="AJ51" s="234">
        <f t="shared" si="11"/>
        <v>0</v>
      </c>
      <c r="AK51" s="23"/>
      <c r="AL51" s="16"/>
      <c r="AN51" s="17"/>
      <c r="AO51" s="415"/>
      <c r="AP51" s="415"/>
      <c r="AQ51" s="415"/>
      <c r="AR51" s="17"/>
      <c r="AS51" s="17"/>
      <c r="AT51" s="17"/>
      <c r="AU51" s="17"/>
    </row>
    <row r="52" spans="2:47" ht="12.95" hidden="1" customHeight="1" outlineLevel="1" x14ac:dyDescent="0.2">
      <c r="B52" s="26" t="s">
        <v>9</v>
      </c>
      <c r="C52" s="444"/>
      <c r="D52" s="445"/>
      <c r="E52" s="235"/>
      <c r="F52" s="235"/>
      <c r="G52" s="235"/>
      <c r="H52" s="236"/>
      <c r="I52" s="236"/>
      <c r="J52" s="236"/>
      <c r="K52" s="236"/>
      <c r="L52" s="236"/>
      <c r="M52" s="235"/>
      <c r="N52" s="235"/>
      <c r="O52" s="236"/>
      <c r="P52" s="236"/>
      <c r="Q52" s="236"/>
      <c r="R52" s="236"/>
      <c r="S52" s="236"/>
      <c r="T52" s="235"/>
      <c r="U52" s="235"/>
      <c r="V52" s="236"/>
      <c r="W52" s="236"/>
      <c r="X52" s="236"/>
      <c r="Y52" s="235"/>
      <c r="Z52" s="236"/>
      <c r="AA52" s="235"/>
      <c r="AB52" s="235"/>
      <c r="AC52" s="236"/>
      <c r="AD52" s="236"/>
      <c r="AE52" s="236"/>
      <c r="AF52" s="236"/>
      <c r="AG52" s="236"/>
      <c r="AH52" s="235"/>
      <c r="AI52" s="235"/>
      <c r="AJ52" s="234">
        <f t="shared" si="11"/>
        <v>0</v>
      </c>
      <c r="AK52" s="23"/>
      <c r="AL52" s="16"/>
      <c r="AN52" s="17"/>
      <c r="AO52" s="415"/>
      <c r="AP52" s="415"/>
      <c r="AQ52" s="415"/>
      <c r="AR52" s="17"/>
      <c r="AS52" s="17"/>
      <c r="AT52" s="17"/>
      <c r="AU52" s="17"/>
    </row>
    <row r="53" spans="2:47" ht="12.95" hidden="1" customHeight="1" outlineLevel="1" x14ac:dyDescent="0.2">
      <c r="B53" s="26" t="s">
        <v>42</v>
      </c>
      <c r="C53" s="444"/>
      <c r="D53" s="445"/>
      <c r="E53" s="235"/>
      <c r="F53" s="235"/>
      <c r="G53" s="235"/>
      <c r="H53" s="236"/>
      <c r="I53" s="236"/>
      <c r="J53" s="236"/>
      <c r="K53" s="236"/>
      <c r="L53" s="236"/>
      <c r="M53" s="235"/>
      <c r="N53" s="235"/>
      <c r="O53" s="236"/>
      <c r="P53" s="236"/>
      <c r="Q53" s="236"/>
      <c r="R53" s="236"/>
      <c r="S53" s="236"/>
      <c r="T53" s="235"/>
      <c r="U53" s="235"/>
      <c r="V53" s="236"/>
      <c r="W53" s="236"/>
      <c r="X53" s="236"/>
      <c r="Y53" s="235"/>
      <c r="Z53" s="236"/>
      <c r="AA53" s="235"/>
      <c r="AB53" s="235"/>
      <c r="AC53" s="236"/>
      <c r="AD53" s="236"/>
      <c r="AE53" s="236"/>
      <c r="AF53" s="236"/>
      <c r="AG53" s="236"/>
      <c r="AH53" s="235"/>
      <c r="AI53" s="235"/>
      <c r="AJ53" s="234">
        <f t="shared" si="11"/>
        <v>0</v>
      </c>
      <c r="AK53" s="23"/>
      <c r="AL53" s="16"/>
      <c r="AN53" s="17"/>
      <c r="AO53" s="415"/>
      <c r="AP53" s="415"/>
      <c r="AQ53" s="415"/>
      <c r="AR53" s="17"/>
      <c r="AS53" s="17"/>
      <c r="AT53" s="17"/>
      <c r="AU53" s="17"/>
    </row>
    <row r="54" spans="2:47" ht="12.95" hidden="1" customHeight="1" outlineLevel="1" x14ac:dyDescent="0.2">
      <c r="B54" s="26" t="s">
        <v>43</v>
      </c>
      <c r="C54" s="444"/>
      <c r="D54" s="445"/>
      <c r="E54" s="235"/>
      <c r="F54" s="235"/>
      <c r="G54" s="235"/>
      <c r="H54" s="236"/>
      <c r="I54" s="236"/>
      <c r="J54" s="236"/>
      <c r="K54" s="236"/>
      <c r="L54" s="236"/>
      <c r="M54" s="235"/>
      <c r="N54" s="235"/>
      <c r="O54" s="236"/>
      <c r="P54" s="236"/>
      <c r="Q54" s="236"/>
      <c r="R54" s="236"/>
      <c r="S54" s="236"/>
      <c r="T54" s="235"/>
      <c r="U54" s="235"/>
      <c r="V54" s="236"/>
      <c r="W54" s="236"/>
      <c r="X54" s="236"/>
      <c r="Y54" s="235"/>
      <c r="Z54" s="236"/>
      <c r="AA54" s="235"/>
      <c r="AB54" s="235"/>
      <c r="AC54" s="236"/>
      <c r="AD54" s="236"/>
      <c r="AE54" s="236"/>
      <c r="AF54" s="236"/>
      <c r="AG54" s="236"/>
      <c r="AH54" s="235"/>
      <c r="AI54" s="235"/>
      <c r="AJ54" s="234">
        <f t="shared" si="11"/>
        <v>0</v>
      </c>
      <c r="AK54" s="23"/>
      <c r="AL54" s="16"/>
      <c r="AN54" s="17"/>
      <c r="AO54" s="415"/>
      <c r="AP54" s="415"/>
      <c r="AQ54" s="415"/>
      <c r="AR54" s="17"/>
      <c r="AS54" s="17"/>
      <c r="AT54" s="17"/>
      <c r="AU54" s="17"/>
    </row>
    <row r="55" spans="2:47" ht="12.95" hidden="1" customHeight="1" outlineLevel="1" x14ac:dyDescent="0.2">
      <c r="B55" s="26" t="s">
        <v>44</v>
      </c>
      <c r="C55" s="444"/>
      <c r="D55" s="445"/>
      <c r="E55" s="231"/>
      <c r="F55" s="231"/>
      <c r="G55" s="231"/>
      <c r="H55" s="232"/>
      <c r="I55" s="232"/>
      <c r="J55" s="232"/>
      <c r="K55" s="232"/>
      <c r="L55" s="232"/>
      <c r="M55" s="231"/>
      <c r="N55" s="231"/>
      <c r="O55" s="232"/>
      <c r="P55" s="232"/>
      <c r="Q55" s="232"/>
      <c r="R55" s="232"/>
      <c r="S55" s="232"/>
      <c r="T55" s="231"/>
      <c r="U55" s="231"/>
      <c r="V55" s="232"/>
      <c r="W55" s="232"/>
      <c r="X55" s="232"/>
      <c r="Y55" s="231"/>
      <c r="Z55" s="232"/>
      <c r="AA55" s="231"/>
      <c r="AB55" s="231"/>
      <c r="AC55" s="232"/>
      <c r="AD55" s="232"/>
      <c r="AE55" s="232"/>
      <c r="AF55" s="232"/>
      <c r="AG55" s="232"/>
      <c r="AH55" s="231"/>
      <c r="AI55" s="231"/>
      <c r="AJ55" s="234">
        <f t="shared" si="11"/>
        <v>0</v>
      </c>
      <c r="AK55" s="23"/>
      <c r="AL55" s="16"/>
      <c r="AN55" s="17"/>
      <c r="AO55" s="415"/>
      <c r="AP55" s="415"/>
      <c r="AQ55" s="415"/>
      <c r="AR55" s="17"/>
      <c r="AS55" s="17"/>
      <c r="AT55" s="17"/>
      <c r="AU55" s="17"/>
    </row>
    <row r="56" spans="2:47" ht="12.95" hidden="1" customHeight="1" outlineLevel="1" x14ac:dyDescent="0.2">
      <c r="B56" s="76" t="s">
        <v>47</v>
      </c>
      <c r="C56" s="450"/>
      <c r="D56" s="451"/>
      <c r="E56" s="238"/>
      <c r="F56" s="238"/>
      <c r="G56" s="238"/>
      <c r="H56" s="239"/>
      <c r="I56" s="239"/>
      <c r="J56" s="239"/>
      <c r="K56" s="239"/>
      <c r="L56" s="239"/>
      <c r="M56" s="238"/>
      <c r="N56" s="238"/>
      <c r="O56" s="239"/>
      <c r="P56" s="239"/>
      <c r="Q56" s="239"/>
      <c r="R56" s="239"/>
      <c r="S56" s="239"/>
      <c r="T56" s="238"/>
      <c r="U56" s="238"/>
      <c r="V56" s="239"/>
      <c r="W56" s="239"/>
      <c r="X56" s="239"/>
      <c r="Y56" s="238"/>
      <c r="Z56" s="239"/>
      <c r="AA56" s="238"/>
      <c r="AB56" s="238"/>
      <c r="AC56" s="239"/>
      <c r="AD56" s="239"/>
      <c r="AE56" s="239"/>
      <c r="AF56" s="239"/>
      <c r="AG56" s="239"/>
      <c r="AH56" s="238"/>
      <c r="AI56" s="238"/>
      <c r="AJ56" s="241">
        <f t="shared" si="11"/>
        <v>0</v>
      </c>
      <c r="AK56" s="23"/>
      <c r="AL56" s="16"/>
      <c r="AN56" s="17"/>
      <c r="AO56" s="415"/>
      <c r="AP56" s="415"/>
      <c r="AQ56" s="415"/>
      <c r="AR56" s="17"/>
      <c r="AS56" s="17"/>
      <c r="AT56" s="17"/>
      <c r="AU56" s="17"/>
    </row>
    <row r="57" spans="2:47" s="46" customFormat="1" ht="12.95" customHeight="1" collapsed="1" x14ac:dyDescent="0.2">
      <c r="B57" s="390" t="str">
        <f>CONCATENATE("Total hours project 4: GA "&amp;E46)</f>
        <v>Total hours project 4: GA 0</v>
      </c>
      <c r="C57" s="391"/>
      <c r="D57" s="392"/>
      <c r="E57" s="242">
        <f>SUM(E47:E56)</f>
        <v>0</v>
      </c>
      <c r="F57" s="242">
        <f t="shared" ref="F57:AI57" si="12">SUM(F47:F56)</f>
        <v>0</v>
      </c>
      <c r="G57" s="242">
        <f t="shared" si="12"/>
        <v>0</v>
      </c>
      <c r="H57" s="243">
        <f t="shared" si="12"/>
        <v>0</v>
      </c>
      <c r="I57" s="243">
        <f t="shared" si="12"/>
        <v>0</v>
      </c>
      <c r="J57" s="243">
        <f t="shared" si="12"/>
        <v>0</v>
      </c>
      <c r="K57" s="243">
        <f t="shared" si="12"/>
        <v>0</v>
      </c>
      <c r="L57" s="243">
        <f t="shared" si="12"/>
        <v>0</v>
      </c>
      <c r="M57" s="242">
        <f t="shared" si="12"/>
        <v>0</v>
      </c>
      <c r="N57" s="242">
        <f t="shared" si="12"/>
        <v>0</v>
      </c>
      <c r="O57" s="243">
        <f t="shared" si="12"/>
        <v>0</v>
      </c>
      <c r="P57" s="243">
        <f t="shared" si="12"/>
        <v>0</v>
      </c>
      <c r="Q57" s="243">
        <f t="shared" si="12"/>
        <v>0</v>
      </c>
      <c r="R57" s="243">
        <f t="shared" si="12"/>
        <v>0</v>
      </c>
      <c r="S57" s="243">
        <f t="shared" si="12"/>
        <v>0</v>
      </c>
      <c r="T57" s="242">
        <f t="shared" si="12"/>
        <v>0</v>
      </c>
      <c r="U57" s="242">
        <f t="shared" si="12"/>
        <v>0</v>
      </c>
      <c r="V57" s="243">
        <f t="shared" si="12"/>
        <v>0</v>
      </c>
      <c r="W57" s="243">
        <f t="shared" si="12"/>
        <v>0</v>
      </c>
      <c r="X57" s="243">
        <f t="shared" si="12"/>
        <v>0</v>
      </c>
      <c r="Y57" s="242">
        <f t="shared" si="12"/>
        <v>0</v>
      </c>
      <c r="Z57" s="243">
        <f t="shared" si="12"/>
        <v>0</v>
      </c>
      <c r="AA57" s="242">
        <f t="shared" si="12"/>
        <v>0</v>
      </c>
      <c r="AB57" s="242">
        <f t="shared" si="12"/>
        <v>0</v>
      </c>
      <c r="AC57" s="243">
        <f t="shared" si="12"/>
        <v>0</v>
      </c>
      <c r="AD57" s="243">
        <f t="shared" si="12"/>
        <v>0</v>
      </c>
      <c r="AE57" s="243">
        <f t="shared" si="12"/>
        <v>0</v>
      </c>
      <c r="AF57" s="243">
        <f t="shared" si="12"/>
        <v>0</v>
      </c>
      <c r="AG57" s="243">
        <f t="shared" si="12"/>
        <v>0</v>
      </c>
      <c r="AH57" s="242">
        <f t="shared" si="12"/>
        <v>0</v>
      </c>
      <c r="AI57" s="242">
        <f t="shared" si="12"/>
        <v>0</v>
      </c>
      <c r="AJ57" s="244">
        <f t="shared" ref="AJ57" si="13">SUM(AJ47:AJ56)</f>
        <v>0</v>
      </c>
      <c r="AK57" s="28"/>
      <c r="AL57" s="16"/>
      <c r="AN57" s="16"/>
      <c r="AO57" s="415"/>
      <c r="AP57" s="415"/>
      <c r="AQ57" s="415"/>
      <c r="AR57" s="16"/>
      <c r="AS57" s="16"/>
      <c r="AT57" s="16"/>
      <c r="AU57" s="16"/>
    </row>
    <row r="58" spans="2:47" ht="12.6" hidden="1" customHeight="1" outlineLevel="1" x14ac:dyDescent="0.2">
      <c r="B58" s="413" t="s">
        <v>78</v>
      </c>
      <c r="C58" s="414"/>
      <c r="D58" s="414"/>
      <c r="E58" s="454">
        <f>'Basic info &amp; Projects'!C36</f>
        <v>0</v>
      </c>
      <c r="F58" s="454"/>
      <c r="G58" s="454"/>
      <c r="H58" s="454"/>
      <c r="I58" s="454"/>
      <c r="J58" s="314"/>
      <c r="K58" s="455" t="s">
        <v>77</v>
      </c>
      <c r="L58" s="455"/>
      <c r="M58" s="455"/>
      <c r="N58" s="455"/>
      <c r="O58" s="455"/>
      <c r="P58" s="312">
        <f>'Basic info &amp; Projects'!C34</f>
        <v>0</v>
      </c>
      <c r="Q58" s="247"/>
      <c r="R58" s="248"/>
      <c r="S58" s="248"/>
      <c r="T58" s="248"/>
      <c r="U58" s="248"/>
      <c r="V58" s="248"/>
      <c r="W58" s="248"/>
      <c r="X58" s="249"/>
      <c r="Y58" s="248"/>
      <c r="Z58" s="248"/>
      <c r="AA58" s="248"/>
      <c r="AB58" s="248"/>
      <c r="AC58" s="248"/>
      <c r="AD58" s="248"/>
      <c r="AE58" s="249"/>
      <c r="AF58" s="248"/>
      <c r="AG58" s="248"/>
      <c r="AH58" s="248"/>
      <c r="AI58" s="248"/>
      <c r="AJ58" s="287"/>
      <c r="AK58" s="21"/>
      <c r="AL58" s="16"/>
      <c r="AN58" s="17"/>
      <c r="AO58" s="415"/>
      <c r="AP58" s="415"/>
      <c r="AQ58" s="415"/>
      <c r="AR58" s="17"/>
      <c r="AS58" s="17"/>
      <c r="AT58" s="17"/>
      <c r="AU58" s="17"/>
    </row>
    <row r="59" spans="2:47" ht="12.95" hidden="1" customHeight="1" outlineLevel="1" x14ac:dyDescent="0.2">
      <c r="B59" s="22" t="s">
        <v>4</v>
      </c>
      <c r="C59" s="409"/>
      <c r="D59" s="449"/>
      <c r="E59" s="231"/>
      <c r="F59" s="231"/>
      <c r="G59" s="231"/>
      <c r="H59" s="232"/>
      <c r="I59" s="232"/>
      <c r="J59" s="232"/>
      <c r="K59" s="232"/>
      <c r="L59" s="232"/>
      <c r="M59" s="231"/>
      <c r="N59" s="231"/>
      <c r="O59" s="232"/>
      <c r="P59" s="232"/>
      <c r="Q59" s="232"/>
      <c r="R59" s="232"/>
      <c r="S59" s="232"/>
      <c r="T59" s="231"/>
      <c r="U59" s="231"/>
      <c r="V59" s="232"/>
      <c r="W59" s="232"/>
      <c r="X59" s="232"/>
      <c r="Y59" s="231"/>
      <c r="Z59" s="232"/>
      <c r="AA59" s="231"/>
      <c r="AB59" s="231"/>
      <c r="AC59" s="232"/>
      <c r="AD59" s="232"/>
      <c r="AE59" s="232"/>
      <c r="AF59" s="232"/>
      <c r="AG59" s="232"/>
      <c r="AH59" s="231"/>
      <c r="AI59" s="231"/>
      <c r="AJ59" s="234">
        <f>SUM(E59:AI59)</f>
        <v>0</v>
      </c>
      <c r="AK59" s="23"/>
      <c r="AL59" s="16"/>
      <c r="AN59" s="17"/>
      <c r="AO59" s="415"/>
      <c r="AP59" s="415"/>
      <c r="AQ59" s="415"/>
      <c r="AR59" s="17"/>
      <c r="AS59" s="17"/>
      <c r="AT59" s="17"/>
      <c r="AU59" s="17"/>
    </row>
    <row r="60" spans="2:47" ht="12.95" hidden="1" customHeight="1" outlineLevel="1" x14ac:dyDescent="0.2">
      <c r="B60" s="24" t="s">
        <v>6</v>
      </c>
      <c r="C60" s="409"/>
      <c r="D60" s="449"/>
      <c r="E60" s="231"/>
      <c r="F60" s="231"/>
      <c r="G60" s="231"/>
      <c r="H60" s="232"/>
      <c r="I60" s="232"/>
      <c r="J60" s="232"/>
      <c r="K60" s="232"/>
      <c r="L60" s="232"/>
      <c r="M60" s="231"/>
      <c r="N60" s="231"/>
      <c r="O60" s="232"/>
      <c r="P60" s="232"/>
      <c r="Q60" s="232"/>
      <c r="R60" s="232"/>
      <c r="S60" s="232"/>
      <c r="T60" s="231"/>
      <c r="U60" s="231"/>
      <c r="V60" s="232"/>
      <c r="W60" s="232"/>
      <c r="X60" s="232"/>
      <c r="Y60" s="231"/>
      <c r="Z60" s="232"/>
      <c r="AA60" s="231"/>
      <c r="AB60" s="231"/>
      <c r="AC60" s="232"/>
      <c r="AD60" s="232"/>
      <c r="AE60" s="232"/>
      <c r="AF60" s="232"/>
      <c r="AG60" s="232"/>
      <c r="AH60" s="231"/>
      <c r="AI60" s="231"/>
      <c r="AJ60" s="234">
        <f>SUM(E60:AI60)</f>
        <v>0</v>
      </c>
      <c r="AK60" s="23"/>
      <c r="AL60" s="16"/>
      <c r="AN60" s="17"/>
      <c r="AO60" s="415"/>
      <c r="AP60" s="415"/>
      <c r="AQ60" s="415"/>
      <c r="AR60" s="17"/>
      <c r="AS60" s="17"/>
      <c r="AT60" s="17"/>
      <c r="AU60" s="17"/>
    </row>
    <row r="61" spans="2:47" ht="12.95" hidden="1" customHeight="1" outlineLevel="1" x14ac:dyDescent="0.2">
      <c r="B61" s="26" t="s">
        <v>5</v>
      </c>
      <c r="C61" s="411"/>
      <c r="D61" s="443"/>
      <c r="E61" s="235"/>
      <c r="F61" s="235"/>
      <c r="G61" s="235"/>
      <c r="H61" s="236"/>
      <c r="I61" s="236"/>
      <c r="J61" s="236"/>
      <c r="K61" s="236"/>
      <c r="L61" s="236"/>
      <c r="M61" s="235"/>
      <c r="N61" s="235"/>
      <c r="O61" s="236"/>
      <c r="P61" s="236"/>
      <c r="Q61" s="236"/>
      <c r="R61" s="236"/>
      <c r="S61" s="236"/>
      <c r="T61" s="235"/>
      <c r="U61" s="235"/>
      <c r="V61" s="236"/>
      <c r="W61" s="236"/>
      <c r="X61" s="236"/>
      <c r="Y61" s="235"/>
      <c r="Z61" s="236"/>
      <c r="AA61" s="235"/>
      <c r="AB61" s="235"/>
      <c r="AC61" s="236"/>
      <c r="AD61" s="236"/>
      <c r="AE61" s="236"/>
      <c r="AF61" s="236"/>
      <c r="AG61" s="236"/>
      <c r="AH61" s="235"/>
      <c r="AI61" s="235"/>
      <c r="AJ61" s="234">
        <f t="shared" ref="AJ61:AJ68" si="14">SUM(E61:AI61)</f>
        <v>0</v>
      </c>
      <c r="AK61" s="23"/>
      <c r="AL61" s="16"/>
      <c r="AN61" s="17"/>
      <c r="AO61" s="415"/>
      <c r="AP61" s="415"/>
      <c r="AQ61" s="415"/>
      <c r="AR61" s="17"/>
      <c r="AS61" s="17"/>
      <c r="AT61" s="17"/>
      <c r="AU61" s="17"/>
    </row>
    <row r="62" spans="2:47" ht="12.95" hidden="1" customHeight="1" outlineLevel="1" x14ac:dyDescent="0.2">
      <c r="B62" s="26" t="s">
        <v>8</v>
      </c>
      <c r="C62" s="411"/>
      <c r="D62" s="443"/>
      <c r="E62" s="235"/>
      <c r="F62" s="235"/>
      <c r="G62" s="235"/>
      <c r="H62" s="236"/>
      <c r="I62" s="236"/>
      <c r="J62" s="236"/>
      <c r="K62" s="236"/>
      <c r="L62" s="236"/>
      <c r="M62" s="235"/>
      <c r="N62" s="235"/>
      <c r="O62" s="236"/>
      <c r="P62" s="236"/>
      <c r="Q62" s="236"/>
      <c r="R62" s="236"/>
      <c r="S62" s="236"/>
      <c r="T62" s="235"/>
      <c r="U62" s="235"/>
      <c r="V62" s="236"/>
      <c r="W62" s="236"/>
      <c r="X62" s="236"/>
      <c r="Y62" s="235"/>
      <c r="Z62" s="236"/>
      <c r="AA62" s="235"/>
      <c r="AB62" s="235"/>
      <c r="AC62" s="236"/>
      <c r="AD62" s="236"/>
      <c r="AE62" s="236"/>
      <c r="AF62" s="236"/>
      <c r="AG62" s="236"/>
      <c r="AH62" s="235"/>
      <c r="AI62" s="235"/>
      <c r="AJ62" s="234">
        <f t="shared" si="14"/>
        <v>0</v>
      </c>
      <c r="AK62" s="23"/>
      <c r="AL62" s="16"/>
      <c r="AN62" s="17"/>
      <c r="AO62" s="415"/>
      <c r="AP62" s="415"/>
      <c r="AQ62" s="415"/>
      <c r="AR62" s="17"/>
      <c r="AS62" s="17"/>
      <c r="AT62" s="17"/>
      <c r="AU62" s="17"/>
    </row>
    <row r="63" spans="2:47" ht="12.95" hidden="1" customHeight="1" outlineLevel="1" x14ac:dyDescent="0.2">
      <c r="B63" s="26" t="s">
        <v>7</v>
      </c>
      <c r="C63" s="411"/>
      <c r="D63" s="443"/>
      <c r="E63" s="235"/>
      <c r="F63" s="235"/>
      <c r="G63" s="235"/>
      <c r="H63" s="236"/>
      <c r="I63" s="236"/>
      <c r="J63" s="236"/>
      <c r="K63" s="236"/>
      <c r="L63" s="236"/>
      <c r="M63" s="235"/>
      <c r="N63" s="235"/>
      <c r="O63" s="236"/>
      <c r="P63" s="236"/>
      <c r="Q63" s="236"/>
      <c r="R63" s="236"/>
      <c r="S63" s="236"/>
      <c r="T63" s="235"/>
      <c r="U63" s="235"/>
      <c r="V63" s="236"/>
      <c r="W63" s="236"/>
      <c r="X63" s="236"/>
      <c r="Y63" s="235"/>
      <c r="Z63" s="236"/>
      <c r="AA63" s="235"/>
      <c r="AB63" s="235"/>
      <c r="AC63" s="236"/>
      <c r="AD63" s="236"/>
      <c r="AE63" s="236"/>
      <c r="AF63" s="236"/>
      <c r="AG63" s="236"/>
      <c r="AH63" s="235"/>
      <c r="AI63" s="235"/>
      <c r="AJ63" s="234">
        <f t="shared" si="14"/>
        <v>0</v>
      </c>
      <c r="AK63" s="23"/>
      <c r="AL63" s="16"/>
      <c r="AN63" s="17"/>
      <c r="AO63" s="415"/>
      <c r="AP63" s="415"/>
      <c r="AQ63" s="415"/>
      <c r="AR63" s="17"/>
      <c r="AS63" s="17"/>
      <c r="AT63" s="17"/>
      <c r="AU63" s="17"/>
    </row>
    <row r="64" spans="2:47" ht="12.95" hidden="1" customHeight="1" outlineLevel="1" x14ac:dyDescent="0.2">
      <c r="B64" s="26" t="s">
        <v>9</v>
      </c>
      <c r="C64" s="444"/>
      <c r="D64" s="445"/>
      <c r="E64" s="235"/>
      <c r="F64" s="235"/>
      <c r="G64" s="235"/>
      <c r="H64" s="236"/>
      <c r="I64" s="236"/>
      <c r="J64" s="236"/>
      <c r="K64" s="236"/>
      <c r="L64" s="236"/>
      <c r="M64" s="235"/>
      <c r="N64" s="235"/>
      <c r="O64" s="236"/>
      <c r="P64" s="236"/>
      <c r="Q64" s="236"/>
      <c r="R64" s="236"/>
      <c r="S64" s="236"/>
      <c r="T64" s="235"/>
      <c r="U64" s="235"/>
      <c r="V64" s="236"/>
      <c r="W64" s="236"/>
      <c r="X64" s="236"/>
      <c r="Y64" s="235"/>
      <c r="Z64" s="236"/>
      <c r="AA64" s="235"/>
      <c r="AB64" s="235"/>
      <c r="AC64" s="236"/>
      <c r="AD64" s="236"/>
      <c r="AE64" s="236"/>
      <c r="AF64" s="236"/>
      <c r="AG64" s="236"/>
      <c r="AH64" s="235"/>
      <c r="AI64" s="235"/>
      <c r="AJ64" s="234">
        <f t="shared" si="14"/>
        <v>0</v>
      </c>
      <c r="AK64" s="23"/>
      <c r="AL64" s="16"/>
      <c r="AN64" s="17"/>
      <c r="AO64" s="415"/>
      <c r="AP64" s="415"/>
      <c r="AQ64" s="415"/>
      <c r="AR64" s="17"/>
      <c r="AS64" s="17"/>
      <c r="AT64" s="17"/>
      <c r="AU64" s="17"/>
    </row>
    <row r="65" spans="2:47" ht="12.95" hidden="1" customHeight="1" outlineLevel="1" x14ac:dyDescent="0.2">
      <c r="B65" s="26" t="s">
        <v>42</v>
      </c>
      <c r="C65" s="444"/>
      <c r="D65" s="445"/>
      <c r="E65" s="235"/>
      <c r="F65" s="235"/>
      <c r="G65" s="235"/>
      <c r="H65" s="236"/>
      <c r="I65" s="236"/>
      <c r="J65" s="236"/>
      <c r="K65" s="236"/>
      <c r="L65" s="236"/>
      <c r="M65" s="235"/>
      <c r="N65" s="235"/>
      <c r="O65" s="236"/>
      <c r="P65" s="236"/>
      <c r="Q65" s="236"/>
      <c r="R65" s="236"/>
      <c r="S65" s="236"/>
      <c r="T65" s="235"/>
      <c r="U65" s="235"/>
      <c r="V65" s="236"/>
      <c r="W65" s="236"/>
      <c r="X65" s="236"/>
      <c r="Y65" s="235"/>
      <c r="Z65" s="236"/>
      <c r="AA65" s="235"/>
      <c r="AB65" s="235"/>
      <c r="AC65" s="236"/>
      <c r="AD65" s="236"/>
      <c r="AE65" s="236"/>
      <c r="AF65" s="236"/>
      <c r="AG65" s="236"/>
      <c r="AH65" s="235"/>
      <c r="AI65" s="235"/>
      <c r="AJ65" s="234">
        <f t="shared" si="14"/>
        <v>0</v>
      </c>
      <c r="AK65" s="23"/>
      <c r="AL65" s="16"/>
      <c r="AN65" s="17"/>
      <c r="AO65" s="415"/>
      <c r="AP65" s="415"/>
      <c r="AQ65" s="415"/>
      <c r="AR65" s="17"/>
      <c r="AS65" s="17"/>
      <c r="AT65" s="17"/>
      <c r="AU65" s="17"/>
    </row>
    <row r="66" spans="2:47" ht="12.95" hidden="1" customHeight="1" outlineLevel="1" x14ac:dyDescent="0.2">
      <c r="B66" s="26" t="s">
        <v>43</v>
      </c>
      <c r="C66" s="444"/>
      <c r="D66" s="445"/>
      <c r="E66" s="235"/>
      <c r="F66" s="235"/>
      <c r="G66" s="235"/>
      <c r="H66" s="236"/>
      <c r="I66" s="236"/>
      <c r="J66" s="236"/>
      <c r="K66" s="236"/>
      <c r="L66" s="236"/>
      <c r="M66" s="235"/>
      <c r="N66" s="235"/>
      <c r="O66" s="236"/>
      <c r="P66" s="236"/>
      <c r="Q66" s="236"/>
      <c r="R66" s="236"/>
      <c r="S66" s="236"/>
      <c r="T66" s="235"/>
      <c r="U66" s="235"/>
      <c r="V66" s="236"/>
      <c r="W66" s="236"/>
      <c r="X66" s="236"/>
      <c r="Y66" s="235"/>
      <c r="Z66" s="236"/>
      <c r="AA66" s="235"/>
      <c r="AB66" s="235"/>
      <c r="AC66" s="236"/>
      <c r="AD66" s="236"/>
      <c r="AE66" s="236"/>
      <c r="AF66" s="236"/>
      <c r="AG66" s="236"/>
      <c r="AH66" s="235"/>
      <c r="AI66" s="235"/>
      <c r="AJ66" s="234">
        <f t="shared" si="14"/>
        <v>0</v>
      </c>
      <c r="AK66" s="23"/>
      <c r="AL66" s="16"/>
      <c r="AN66" s="17"/>
      <c r="AO66" s="415"/>
      <c r="AP66" s="415"/>
      <c r="AQ66" s="415"/>
      <c r="AR66" s="17"/>
      <c r="AS66" s="17"/>
      <c r="AT66" s="17"/>
      <c r="AU66" s="17"/>
    </row>
    <row r="67" spans="2:47" ht="12.95" hidden="1" customHeight="1" outlineLevel="1" x14ac:dyDescent="0.2">
      <c r="B67" s="26" t="s">
        <v>44</v>
      </c>
      <c r="C67" s="444"/>
      <c r="D67" s="445"/>
      <c r="E67" s="231"/>
      <c r="F67" s="231"/>
      <c r="G67" s="231"/>
      <c r="H67" s="232"/>
      <c r="I67" s="232"/>
      <c r="J67" s="232"/>
      <c r="K67" s="232"/>
      <c r="L67" s="232"/>
      <c r="M67" s="231"/>
      <c r="N67" s="231"/>
      <c r="O67" s="232"/>
      <c r="P67" s="232"/>
      <c r="Q67" s="232"/>
      <c r="R67" s="232"/>
      <c r="S67" s="232"/>
      <c r="T67" s="231"/>
      <c r="U67" s="231"/>
      <c r="V67" s="232"/>
      <c r="W67" s="232"/>
      <c r="X67" s="232"/>
      <c r="Y67" s="231"/>
      <c r="Z67" s="232"/>
      <c r="AA67" s="231"/>
      <c r="AB67" s="231"/>
      <c r="AC67" s="232"/>
      <c r="AD67" s="232"/>
      <c r="AE67" s="232"/>
      <c r="AF67" s="232"/>
      <c r="AG67" s="232"/>
      <c r="AH67" s="231"/>
      <c r="AI67" s="231"/>
      <c r="AJ67" s="234">
        <f t="shared" si="14"/>
        <v>0</v>
      </c>
      <c r="AK67" s="23"/>
      <c r="AL67" s="16"/>
      <c r="AN67" s="17"/>
      <c r="AO67" s="415"/>
      <c r="AP67" s="415"/>
      <c r="AQ67" s="415"/>
      <c r="AR67" s="17"/>
      <c r="AS67" s="17"/>
      <c r="AT67" s="17"/>
      <c r="AU67" s="17"/>
    </row>
    <row r="68" spans="2:47" ht="12.95" hidden="1" customHeight="1" outlineLevel="1" x14ac:dyDescent="0.2">
      <c r="B68" s="76" t="s">
        <v>47</v>
      </c>
      <c r="C68" s="450"/>
      <c r="D68" s="451"/>
      <c r="E68" s="238"/>
      <c r="F68" s="238"/>
      <c r="G68" s="238"/>
      <c r="H68" s="239"/>
      <c r="I68" s="239"/>
      <c r="J68" s="239"/>
      <c r="K68" s="239"/>
      <c r="L68" s="239"/>
      <c r="M68" s="238"/>
      <c r="N68" s="238"/>
      <c r="O68" s="239"/>
      <c r="P68" s="239"/>
      <c r="Q68" s="239"/>
      <c r="R68" s="239"/>
      <c r="S68" s="239"/>
      <c r="T68" s="238"/>
      <c r="U68" s="238"/>
      <c r="V68" s="239"/>
      <c r="W68" s="239"/>
      <c r="X68" s="239"/>
      <c r="Y68" s="238"/>
      <c r="Z68" s="239"/>
      <c r="AA68" s="238"/>
      <c r="AB68" s="238"/>
      <c r="AC68" s="239"/>
      <c r="AD68" s="239"/>
      <c r="AE68" s="239"/>
      <c r="AF68" s="239"/>
      <c r="AG68" s="239"/>
      <c r="AH68" s="238"/>
      <c r="AI68" s="238"/>
      <c r="AJ68" s="241">
        <f t="shared" si="14"/>
        <v>0</v>
      </c>
      <c r="AK68" s="23"/>
      <c r="AL68" s="16"/>
      <c r="AN68" s="17"/>
      <c r="AO68" s="415"/>
      <c r="AP68" s="415"/>
      <c r="AQ68" s="415"/>
      <c r="AR68" s="17"/>
      <c r="AS68" s="17"/>
      <c r="AT68" s="17"/>
      <c r="AU68" s="17"/>
    </row>
    <row r="69" spans="2:47" s="46" customFormat="1" ht="12.95" customHeight="1" collapsed="1" x14ac:dyDescent="0.2">
      <c r="B69" s="390" t="str">
        <f>CONCATENATE("Total hours project 5: GA "&amp;E58)</f>
        <v>Total hours project 5: GA 0</v>
      </c>
      <c r="C69" s="391"/>
      <c r="D69" s="392"/>
      <c r="E69" s="242">
        <f>SUM(E59:E68)</f>
        <v>0</v>
      </c>
      <c r="F69" s="242">
        <f t="shared" ref="F69:AI69" si="15">SUM(F59:F68)</f>
        <v>0</v>
      </c>
      <c r="G69" s="242">
        <f t="shared" si="15"/>
        <v>0</v>
      </c>
      <c r="H69" s="243">
        <f t="shared" si="15"/>
        <v>0</v>
      </c>
      <c r="I69" s="243">
        <f t="shared" si="15"/>
        <v>0</v>
      </c>
      <c r="J69" s="243">
        <f t="shared" si="15"/>
        <v>0</v>
      </c>
      <c r="K69" s="243">
        <f t="shared" si="15"/>
        <v>0</v>
      </c>
      <c r="L69" s="243">
        <f t="shared" si="15"/>
        <v>0</v>
      </c>
      <c r="M69" s="242">
        <f t="shared" si="15"/>
        <v>0</v>
      </c>
      <c r="N69" s="242">
        <f t="shared" si="15"/>
        <v>0</v>
      </c>
      <c r="O69" s="243">
        <f t="shared" si="15"/>
        <v>0</v>
      </c>
      <c r="P69" s="243">
        <f t="shared" si="15"/>
        <v>0</v>
      </c>
      <c r="Q69" s="243">
        <f t="shared" si="15"/>
        <v>0</v>
      </c>
      <c r="R69" s="243">
        <f t="shared" si="15"/>
        <v>0</v>
      </c>
      <c r="S69" s="243">
        <f t="shared" si="15"/>
        <v>0</v>
      </c>
      <c r="T69" s="242">
        <f t="shared" si="15"/>
        <v>0</v>
      </c>
      <c r="U69" s="242">
        <f t="shared" si="15"/>
        <v>0</v>
      </c>
      <c r="V69" s="243">
        <f t="shared" si="15"/>
        <v>0</v>
      </c>
      <c r="W69" s="243">
        <f t="shared" si="15"/>
        <v>0</v>
      </c>
      <c r="X69" s="243">
        <f t="shared" si="15"/>
        <v>0</v>
      </c>
      <c r="Y69" s="242">
        <f t="shared" si="15"/>
        <v>0</v>
      </c>
      <c r="Z69" s="243">
        <f t="shared" si="15"/>
        <v>0</v>
      </c>
      <c r="AA69" s="242">
        <f t="shared" si="15"/>
        <v>0</v>
      </c>
      <c r="AB69" s="242">
        <f t="shared" si="15"/>
        <v>0</v>
      </c>
      <c r="AC69" s="243">
        <f t="shared" si="15"/>
        <v>0</v>
      </c>
      <c r="AD69" s="243">
        <f t="shared" si="15"/>
        <v>0</v>
      </c>
      <c r="AE69" s="243">
        <f t="shared" si="15"/>
        <v>0</v>
      </c>
      <c r="AF69" s="243">
        <f t="shared" si="15"/>
        <v>0</v>
      </c>
      <c r="AG69" s="243">
        <f t="shared" si="15"/>
        <v>0</v>
      </c>
      <c r="AH69" s="242">
        <f t="shared" si="15"/>
        <v>0</v>
      </c>
      <c r="AI69" s="242">
        <f t="shared" si="15"/>
        <v>0</v>
      </c>
      <c r="AJ69" s="244">
        <f>SUM(AJ59:AJ68)</f>
        <v>0</v>
      </c>
      <c r="AK69" s="28"/>
      <c r="AL69" s="16"/>
      <c r="AN69" s="16"/>
      <c r="AO69" s="415"/>
      <c r="AP69" s="415"/>
      <c r="AQ69" s="415"/>
      <c r="AR69" s="16"/>
      <c r="AS69" s="16"/>
      <c r="AT69" s="16"/>
      <c r="AU69" s="16"/>
    </row>
    <row r="70" spans="2:47" ht="12.6" hidden="1" customHeight="1" outlineLevel="1" x14ac:dyDescent="0.2">
      <c r="B70" s="387" t="s">
        <v>78</v>
      </c>
      <c r="C70" s="388"/>
      <c r="D70" s="388"/>
      <c r="E70" s="454">
        <f>'Basic info &amp; Projects'!C41</f>
        <v>0</v>
      </c>
      <c r="F70" s="454"/>
      <c r="G70" s="454"/>
      <c r="H70" s="454"/>
      <c r="I70" s="454"/>
      <c r="J70" s="314"/>
      <c r="K70" s="455" t="s">
        <v>77</v>
      </c>
      <c r="L70" s="455"/>
      <c r="M70" s="455"/>
      <c r="N70" s="455"/>
      <c r="O70" s="455"/>
      <c r="P70" s="312">
        <f>'Basic info &amp; Projects'!C39</f>
        <v>0</v>
      </c>
      <c r="Q70" s="247"/>
      <c r="R70" s="248"/>
      <c r="S70" s="248"/>
      <c r="T70" s="248"/>
      <c r="U70" s="248"/>
      <c r="V70" s="248"/>
      <c r="W70" s="248"/>
      <c r="X70" s="249"/>
      <c r="Y70" s="248"/>
      <c r="Z70" s="248"/>
      <c r="AA70" s="248"/>
      <c r="AB70" s="248"/>
      <c r="AC70" s="248"/>
      <c r="AD70" s="248"/>
      <c r="AE70" s="249"/>
      <c r="AF70" s="248"/>
      <c r="AG70" s="248"/>
      <c r="AH70" s="248"/>
      <c r="AI70" s="248"/>
      <c r="AJ70" s="287"/>
      <c r="AK70" s="21"/>
      <c r="AL70" s="16"/>
      <c r="AN70" s="17"/>
      <c r="AO70" s="17"/>
      <c r="AP70" s="17"/>
      <c r="AQ70" s="17"/>
      <c r="AR70" s="17"/>
      <c r="AS70" s="17"/>
      <c r="AT70" s="17"/>
      <c r="AU70" s="17"/>
    </row>
    <row r="71" spans="2:47" ht="12.95" hidden="1" customHeight="1" outlineLevel="1" x14ac:dyDescent="0.2">
      <c r="B71" s="22" t="s">
        <v>4</v>
      </c>
      <c r="C71" s="409"/>
      <c r="D71" s="449"/>
      <c r="E71" s="231"/>
      <c r="F71" s="231"/>
      <c r="G71" s="231"/>
      <c r="H71" s="232"/>
      <c r="I71" s="232"/>
      <c r="J71" s="232"/>
      <c r="K71" s="232"/>
      <c r="L71" s="232"/>
      <c r="M71" s="231"/>
      <c r="N71" s="231"/>
      <c r="O71" s="232"/>
      <c r="P71" s="232"/>
      <c r="Q71" s="232"/>
      <c r="R71" s="232"/>
      <c r="S71" s="232"/>
      <c r="T71" s="231"/>
      <c r="U71" s="231"/>
      <c r="V71" s="232"/>
      <c r="W71" s="232"/>
      <c r="X71" s="232"/>
      <c r="Y71" s="231"/>
      <c r="Z71" s="232"/>
      <c r="AA71" s="231"/>
      <c r="AB71" s="231"/>
      <c r="AC71" s="232"/>
      <c r="AD71" s="232"/>
      <c r="AE71" s="232"/>
      <c r="AF71" s="232"/>
      <c r="AG71" s="232"/>
      <c r="AH71" s="231"/>
      <c r="AI71" s="231"/>
      <c r="AJ71" s="234">
        <f>SUM(E71:AI71)</f>
        <v>0</v>
      </c>
      <c r="AK71" s="23"/>
      <c r="AL71" s="16"/>
      <c r="AN71" s="17"/>
      <c r="AO71" s="17"/>
      <c r="AP71" s="17"/>
      <c r="AQ71" s="17"/>
      <c r="AR71" s="17"/>
      <c r="AS71" s="17"/>
      <c r="AT71" s="17"/>
      <c r="AU71" s="17"/>
    </row>
    <row r="72" spans="2:47" ht="12.95" hidden="1" customHeight="1" outlineLevel="1" x14ac:dyDescent="0.2">
      <c r="B72" s="24" t="s">
        <v>6</v>
      </c>
      <c r="C72" s="409"/>
      <c r="D72" s="449"/>
      <c r="E72" s="231"/>
      <c r="F72" s="231"/>
      <c r="G72" s="231"/>
      <c r="H72" s="232"/>
      <c r="I72" s="232"/>
      <c r="J72" s="232"/>
      <c r="K72" s="232"/>
      <c r="L72" s="232"/>
      <c r="M72" s="231"/>
      <c r="N72" s="231"/>
      <c r="O72" s="232"/>
      <c r="P72" s="232"/>
      <c r="Q72" s="232"/>
      <c r="R72" s="232"/>
      <c r="S72" s="232"/>
      <c r="T72" s="231"/>
      <c r="U72" s="231"/>
      <c r="V72" s="232"/>
      <c r="W72" s="232"/>
      <c r="X72" s="232"/>
      <c r="Y72" s="231"/>
      <c r="Z72" s="232"/>
      <c r="AA72" s="231"/>
      <c r="AB72" s="231"/>
      <c r="AC72" s="232"/>
      <c r="AD72" s="232"/>
      <c r="AE72" s="232"/>
      <c r="AF72" s="232"/>
      <c r="AG72" s="232"/>
      <c r="AH72" s="231"/>
      <c r="AI72" s="231"/>
      <c r="AJ72" s="234">
        <f>SUM(E72:AI72)</f>
        <v>0</v>
      </c>
      <c r="AK72" s="23"/>
      <c r="AL72" s="16"/>
    </row>
    <row r="73" spans="2:47" ht="12.95" hidden="1" customHeight="1" outlineLevel="1" x14ac:dyDescent="0.2">
      <c r="B73" s="26" t="s">
        <v>5</v>
      </c>
      <c r="C73" s="411"/>
      <c r="D73" s="443"/>
      <c r="E73" s="235"/>
      <c r="F73" s="235"/>
      <c r="G73" s="235"/>
      <c r="H73" s="236"/>
      <c r="I73" s="236"/>
      <c r="J73" s="236"/>
      <c r="K73" s="236"/>
      <c r="L73" s="236"/>
      <c r="M73" s="235"/>
      <c r="N73" s="235"/>
      <c r="O73" s="236"/>
      <c r="P73" s="236"/>
      <c r="Q73" s="236"/>
      <c r="R73" s="236"/>
      <c r="S73" s="236"/>
      <c r="T73" s="235"/>
      <c r="U73" s="235"/>
      <c r="V73" s="236"/>
      <c r="W73" s="236"/>
      <c r="X73" s="236"/>
      <c r="Y73" s="235"/>
      <c r="Z73" s="236"/>
      <c r="AA73" s="235"/>
      <c r="AB73" s="235"/>
      <c r="AC73" s="236"/>
      <c r="AD73" s="236"/>
      <c r="AE73" s="236"/>
      <c r="AF73" s="236"/>
      <c r="AG73" s="236"/>
      <c r="AH73" s="235"/>
      <c r="AI73" s="235"/>
      <c r="AJ73" s="234">
        <f t="shared" ref="AJ73:AJ78" si="16">SUM(E73:AI73)</f>
        <v>0</v>
      </c>
      <c r="AK73" s="23"/>
      <c r="AL73" s="16"/>
    </row>
    <row r="74" spans="2:47" ht="12.95" hidden="1" customHeight="1" outlineLevel="1" x14ac:dyDescent="0.2">
      <c r="B74" s="26" t="s">
        <v>8</v>
      </c>
      <c r="C74" s="411"/>
      <c r="D74" s="443"/>
      <c r="E74" s="235"/>
      <c r="F74" s="235"/>
      <c r="G74" s="235"/>
      <c r="H74" s="236"/>
      <c r="I74" s="236"/>
      <c r="J74" s="236"/>
      <c r="K74" s="236"/>
      <c r="L74" s="236"/>
      <c r="M74" s="235"/>
      <c r="N74" s="235"/>
      <c r="O74" s="236"/>
      <c r="P74" s="236"/>
      <c r="Q74" s="236"/>
      <c r="R74" s="236"/>
      <c r="S74" s="236"/>
      <c r="T74" s="235"/>
      <c r="U74" s="235"/>
      <c r="V74" s="236"/>
      <c r="W74" s="236"/>
      <c r="X74" s="236"/>
      <c r="Y74" s="235"/>
      <c r="Z74" s="236"/>
      <c r="AA74" s="235"/>
      <c r="AB74" s="235"/>
      <c r="AC74" s="236"/>
      <c r="AD74" s="236"/>
      <c r="AE74" s="236"/>
      <c r="AF74" s="236"/>
      <c r="AG74" s="236"/>
      <c r="AH74" s="235"/>
      <c r="AI74" s="235"/>
      <c r="AJ74" s="234">
        <f t="shared" si="16"/>
        <v>0</v>
      </c>
      <c r="AK74" s="23"/>
      <c r="AL74" s="16"/>
    </row>
    <row r="75" spans="2:47" ht="12.95" hidden="1" customHeight="1" outlineLevel="1" x14ac:dyDescent="0.2">
      <c r="B75" s="26" t="s">
        <v>7</v>
      </c>
      <c r="C75" s="411"/>
      <c r="D75" s="443"/>
      <c r="E75" s="235"/>
      <c r="F75" s="235"/>
      <c r="G75" s="235"/>
      <c r="H75" s="236"/>
      <c r="I75" s="236"/>
      <c r="J75" s="236"/>
      <c r="K75" s="236"/>
      <c r="L75" s="236"/>
      <c r="M75" s="235"/>
      <c r="N75" s="235"/>
      <c r="O75" s="236"/>
      <c r="P75" s="236"/>
      <c r="Q75" s="236"/>
      <c r="R75" s="236"/>
      <c r="S75" s="236"/>
      <c r="T75" s="235"/>
      <c r="U75" s="235"/>
      <c r="V75" s="236"/>
      <c r="W75" s="236"/>
      <c r="X75" s="236"/>
      <c r="Y75" s="235"/>
      <c r="Z75" s="236"/>
      <c r="AA75" s="235"/>
      <c r="AB75" s="235"/>
      <c r="AC75" s="236"/>
      <c r="AD75" s="236"/>
      <c r="AE75" s="236"/>
      <c r="AF75" s="236"/>
      <c r="AG75" s="236"/>
      <c r="AH75" s="235"/>
      <c r="AI75" s="235"/>
      <c r="AJ75" s="234">
        <f t="shared" si="16"/>
        <v>0</v>
      </c>
      <c r="AK75" s="23"/>
      <c r="AL75" s="16"/>
    </row>
    <row r="76" spans="2:47" ht="12.95" hidden="1" customHeight="1" outlineLevel="1" x14ac:dyDescent="0.2">
      <c r="B76" s="26" t="s">
        <v>9</v>
      </c>
      <c r="C76" s="444"/>
      <c r="D76" s="445"/>
      <c r="E76" s="235"/>
      <c r="F76" s="235"/>
      <c r="G76" s="235"/>
      <c r="H76" s="236"/>
      <c r="I76" s="236"/>
      <c r="J76" s="236"/>
      <c r="K76" s="236"/>
      <c r="L76" s="236"/>
      <c r="M76" s="235"/>
      <c r="N76" s="235"/>
      <c r="O76" s="236"/>
      <c r="P76" s="236"/>
      <c r="Q76" s="236"/>
      <c r="R76" s="236"/>
      <c r="S76" s="236"/>
      <c r="T76" s="235"/>
      <c r="U76" s="235"/>
      <c r="V76" s="236"/>
      <c r="W76" s="236"/>
      <c r="X76" s="236"/>
      <c r="Y76" s="235"/>
      <c r="Z76" s="236"/>
      <c r="AA76" s="235"/>
      <c r="AB76" s="235"/>
      <c r="AC76" s="236"/>
      <c r="AD76" s="236"/>
      <c r="AE76" s="236"/>
      <c r="AF76" s="236"/>
      <c r="AG76" s="236"/>
      <c r="AH76" s="235"/>
      <c r="AI76" s="235"/>
      <c r="AJ76" s="234">
        <f t="shared" si="16"/>
        <v>0</v>
      </c>
      <c r="AK76" s="23"/>
      <c r="AL76" s="16"/>
    </row>
    <row r="77" spans="2:47" ht="12.95" hidden="1" customHeight="1" outlineLevel="1" x14ac:dyDescent="0.2">
      <c r="B77" s="26" t="s">
        <v>42</v>
      </c>
      <c r="C77" s="444"/>
      <c r="D77" s="445"/>
      <c r="E77" s="235"/>
      <c r="F77" s="235"/>
      <c r="G77" s="235"/>
      <c r="H77" s="236"/>
      <c r="I77" s="236"/>
      <c r="J77" s="236"/>
      <c r="K77" s="236"/>
      <c r="L77" s="236"/>
      <c r="M77" s="235"/>
      <c r="N77" s="235"/>
      <c r="O77" s="236"/>
      <c r="P77" s="236"/>
      <c r="Q77" s="236"/>
      <c r="R77" s="236"/>
      <c r="S77" s="236"/>
      <c r="T77" s="235"/>
      <c r="U77" s="235"/>
      <c r="V77" s="236"/>
      <c r="W77" s="236"/>
      <c r="X77" s="236"/>
      <c r="Y77" s="235"/>
      <c r="Z77" s="236"/>
      <c r="AA77" s="235"/>
      <c r="AB77" s="235"/>
      <c r="AC77" s="236"/>
      <c r="AD77" s="236"/>
      <c r="AE77" s="236"/>
      <c r="AF77" s="236"/>
      <c r="AG77" s="236"/>
      <c r="AH77" s="235"/>
      <c r="AI77" s="235"/>
      <c r="AJ77" s="234">
        <f t="shared" si="16"/>
        <v>0</v>
      </c>
      <c r="AK77" s="23"/>
      <c r="AL77" s="16"/>
    </row>
    <row r="78" spans="2:47" ht="12.95" hidden="1" customHeight="1" outlineLevel="1" x14ac:dyDescent="0.2">
      <c r="B78" s="26" t="s">
        <v>43</v>
      </c>
      <c r="C78" s="444"/>
      <c r="D78" s="445"/>
      <c r="E78" s="235"/>
      <c r="F78" s="235"/>
      <c r="G78" s="235"/>
      <c r="H78" s="236"/>
      <c r="I78" s="236"/>
      <c r="J78" s="236"/>
      <c r="K78" s="236"/>
      <c r="L78" s="236"/>
      <c r="M78" s="235"/>
      <c r="N78" s="235"/>
      <c r="O78" s="236"/>
      <c r="P78" s="236"/>
      <c r="Q78" s="236"/>
      <c r="R78" s="236"/>
      <c r="S78" s="236"/>
      <c r="T78" s="235"/>
      <c r="U78" s="235"/>
      <c r="V78" s="236"/>
      <c r="W78" s="236"/>
      <c r="X78" s="236"/>
      <c r="Y78" s="235"/>
      <c r="Z78" s="236"/>
      <c r="AA78" s="235"/>
      <c r="AB78" s="235"/>
      <c r="AC78" s="236"/>
      <c r="AD78" s="236"/>
      <c r="AE78" s="236"/>
      <c r="AF78" s="236"/>
      <c r="AG78" s="236"/>
      <c r="AH78" s="235"/>
      <c r="AI78" s="235"/>
      <c r="AJ78" s="234">
        <f t="shared" si="16"/>
        <v>0</v>
      </c>
      <c r="AK78" s="23"/>
      <c r="AL78" s="16"/>
    </row>
    <row r="79" spans="2:47" ht="12.95" hidden="1" customHeight="1" outlineLevel="1" x14ac:dyDescent="0.2">
      <c r="B79" s="26" t="s">
        <v>44</v>
      </c>
      <c r="C79" s="444"/>
      <c r="D79" s="445"/>
      <c r="E79" s="231"/>
      <c r="F79" s="231"/>
      <c r="G79" s="231"/>
      <c r="H79" s="232"/>
      <c r="I79" s="232"/>
      <c r="J79" s="232"/>
      <c r="K79" s="232"/>
      <c r="L79" s="232"/>
      <c r="M79" s="231"/>
      <c r="N79" s="231"/>
      <c r="O79" s="232"/>
      <c r="P79" s="232"/>
      <c r="Q79" s="232"/>
      <c r="R79" s="232"/>
      <c r="S79" s="232"/>
      <c r="T79" s="231"/>
      <c r="U79" s="231"/>
      <c r="V79" s="232"/>
      <c r="W79" s="232"/>
      <c r="X79" s="232"/>
      <c r="Y79" s="231"/>
      <c r="Z79" s="232"/>
      <c r="AA79" s="231"/>
      <c r="AB79" s="231"/>
      <c r="AC79" s="232"/>
      <c r="AD79" s="232"/>
      <c r="AE79" s="232"/>
      <c r="AF79" s="232"/>
      <c r="AG79" s="232"/>
      <c r="AH79" s="231"/>
      <c r="AI79" s="231"/>
      <c r="AJ79" s="234">
        <f>SUM(E79:AI79)</f>
        <v>0</v>
      </c>
      <c r="AK79" s="23"/>
      <c r="AL79" s="16"/>
    </row>
    <row r="80" spans="2:47" ht="12.95" hidden="1" customHeight="1" outlineLevel="1" x14ac:dyDescent="0.2">
      <c r="B80" s="76" t="s">
        <v>47</v>
      </c>
      <c r="C80" s="450"/>
      <c r="D80" s="451"/>
      <c r="E80" s="238"/>
      <c r="F80" s="238"/>
      <c r="G80" s="238"/>
      <c r="H80" s="239"/>
      <c r="I80" s="239"/>
      <c r="J80" s="239"/>
      <c r="K80" s="239"/>
      <c r="L80" s="239"/>
      <c r="M80" s="238"/>
      <c r="N80" s="238"/>
      <c r="O80" s="239"/>
      <c r="P80" s="239"/>
      <c r="Q80" s="239"/>
      <c r="R80" s="239"/>
      <c r="S80" s="239"/>
      <c r="T80" s="238"/>
      <c r="U80" s="238"/>
      <c r="V80" s="239"/>
      <c r="W80" s="239"/>
      <c r="X80" s="239"/>
      <c r="Y80" s="238"/>
      <c r="Z80" s="239"/>
      <c r="AA80" s="238"/>
      <c r="AB80" s="238"/>
      <c r="AC80" s="239"/>
      <c r="AD80" s="239"/>
      <c r="AE80" s="239"/>
      <c r="AF80" s="239"/>
      <c r="AG80" s="239"/>
      <c r="AH80" s="238"/>
      <c r="AI80" s="238"/>
      <c r="AJ80" s="241">
        <f>SUM(E80:AI80)</f>
        <v>0</v>
      </c>
      <c r="AK80" s="23"/>
      <c r="AL80" s="16"/>
    </row>
    <row r="81" spans="2:38" s="46" customFormat="1" ht="12.95" customHeight="1" collapsed="1" x14ac:dyDescent="0.2">
      <c r="B81" s="390" t="str">
        <f>CONCATENATE("Total hours project 6: GA "&amp;E70)</f>
        <v>Total hours project 6: GA 0</v>
      </c>
      <c r="C81" s="391"/>
      <c r="D81" s="392"/>
      <c r="E81" s="242">
        <f>SUM(E71:E80)</f>
        <v>0</v>
      </c>
      <c r="F81" s="242">
        <f t="shared" ref="F81:AI81" si="17">SUM(F71:F80)</f>
        <v>0</v>
      </c>
      <c r="G81" s="242">
        <f t="shared" si="17"/>
        <v>0</v>
      </c>
      <c r="H81" s="243">
        <f t="shared" si="17"/>
        <v>0</v>
      </c>
      <c r="I81" s="243">
        <f t="shared" si="17"/>
        <v>0</v>
      </c>
      <c r="J81" s="243">
        <f t="shared" si="17"/>
        <v>0</v>
      </c>
      <c r="K81" s="243">
        <f t="shared" si="17"/>
        <v>0</v>
      </c>
      <c r="L81" s="243">
        <f t="shared" si="17"/>
        <v>0</v>
      </c>
      <c r="M81" s="242">
        <f t="shared" si="17"/>
        <v>0</v>
      </c>
      <c r="N81" s="242">
        <f t="shared" si="17"/>
        <v>0</v>
      </c>
      <c r="O81" s="243">
        <f t="shared" si="17"/>
        <v>0</v>
      </c>
      <c r="P81" s="243">
        <f t="shared" si="17"/>
        <v>0</v>
      </c>
      <c r="Q81" s="243">
        <f t="shared" si="17"/>
        <v>0</v>
      </c>
      <c r="R81" s="243">
        <f t="shared" si="17"/>
        <v>0</v>
      </c>
      <c r="S81" s="243">
        <f t="shared" si="17"/>
        <v>0</v>
      </c>
      <c r="T81" s="242">
        <f t="shared" si="17"/>
        <v>0</v>
      </c>
      <c r="U81" s="242">
        <f t="shared" si="17"/>
        <v>0</v>
      </c>
      <c r="V81" s="243">
        <f t="shared" si="17"/>
        <v>0</v>
      </c>
      <c r="W81" s="243">
        <f t="shared" si="17"/>
        <v>0</v>
      </c>
      <c r="X81" s="243">
        <f t="shared" si="17"/>
        <v>0</v>
      </c>
      <c r="Y81" s="242">
        <f t="shared" si="17"/>
        <v>0</v>
      </c>
      <c r="Z81" s="243">
        <f t="shared" si="17"/>
        <v>0</v>
      </c>
      <c r="AA81" s="242">
        <f t="shared" si="17"/>
        <v>0</v>
      </c>
      <c r="AB81" s="242">
        <f t="shared" si="17"/>
        <v>0</v>
      </c>
      <c r="AC81" s="243">
        <f t="shared" si="17"/>
        <v>0</v>
      </c>
      <c r="AD81" s="243">
        <f t="shared" si="17"/>
        <v>0</v>
      </c>
      <c r="AE81" s="243">
        <f t="shared" si="17"/>
        <v>0</v>
      </c>
      <c r="AF81" s="243">
        <f t="shared" si="17"/>
        <v>0</v>
      </c>
      <c r="AG81" s="243">
        <f t="shared" si="17"/>
        <v>0</v>
      </c>
      <c r="AH81" s="242">
        <f t="shared" si="17"/>
        <v>0</v>
      </c>
      <c r="AI81" s="242">
        <f t="shared" si="17"/>
        <v>0</v>
      </c>
      <c r="AJ81" s="244">
        <f>SUM(AJ71:AJ80)</f>
        <v>0</v>
      </c>
      <c r="AK81" s="28"/>
      <c r="AL81" s="16"/>
    </row>
    <row r="82" spans="2:38" ht="12.6" hidden="1" customHeight="1" outlineLevel="1" x14ac:dyDescent="0.2">
      <c r="B82" s="387" t="s">
        <v>78</v>
      </c>
      <c r="C82" s="388"/>
      <c r="D82" s="388"/>
      <c r="E82" s="454">
        <f>'Basic info &amp; Projects'!C46</f>
        <v>0</v>
      </c>
      <c r="F82" s="454"/>
      <c r="G82" s="454"/>
      <c r="H82" s="454"/>
      <c r="I82" s="454"/>
      <c r="J82" s="314"/>
      <c r="K82" s="455" t="s">
        <v>77</v>
      </c>
      <c r="L82" s="455"/>
      <c r="M82" s="455"/>
      <c r="N82" s="455"/>
      <c r="O82" s="455"/>
      <c r="P82" s="312">
        <f>'Basic info &amp; Projects'!C44</f>
        <v>0</v>
      </c>
      <c r="Q82" s="247"/>
      <c r="R82" s="248"/>
      <c r="S82" s="248"/>
      <c r="T82" s="248"/>
      <c r="U82" s="248"/>
      <c r="V82" s="248"/>
      <c r="W82" s="248"/>
      <c r="X82" s="249"/>
      <c r="Y82" s="248"/>
      <c r="Z82" s="248"/>
      <c r="AA82" s="248"/>
      <c r="AB82" s="248"/>
      <c r="AC82" s="248"/>
      <c r="AD82" s="248"/>
      <c r="AE82" s="249"/>
      <c r="AF82" s="248"/>
      <c r="AG82" s="248"/>
      <c r="AH82" s="248"/>
      <c r="AI82" s="248"/>
      <c r="AJ82" s="287"/>
      <c r="AK82" s="21"/>
      <c r="AL82" s="16"/>
    </row>
    <row r="83" spans="2:38" ht="12.95" hidden="1" customHeight="1" outlineLevel="1" x14ac:dyDescent="0.2">
      <c r="B83" s="22" t="s">
        <v>4</v>
      </c>
      <c r="C83" s="409"/>
      <c r="D83" s="449"/>
      <c r="E83" s="231"/>
      <c r="F83" s="231"/>
      <c r="G83" s="231"/>
      <c r="H83" s="232"/>
      <c r="I83" s="232"/>
      <c r="J83" s="232"/>
      <c r="K83" s="232"/>
      <c r="L83" s="232"/>
      <c r="M83" s="231"/>
      <c r="N83" s="231"/>
      <c r="O83" s="232"/>
      <c r="P83" s="232"/>
      <c r="Q83" s="232"/>
      <c r="R83" s="232"/>
      <c r="S83" s="232"/>
      <c r="T83" s="231"/>
      <c r="U83" s="231"/>
      <c r="V83" s="232"/>
      <c r="W83" s="232"/>
      <c r="X83" s="232"/>
      <c r="Y83" s="231"/>
      <c r="Z83" s="232"/>
      <c r="AA83" s="231"/>
      <c r="AB83" s="231"/>
      <c r="AC83" s="232"/>
      <c r="AD83" s="232"/>
      <c r="AE83" s="232"/>
      <c r="AF83" s="232"/>
      <c r="AG83" s="232"/>
      <c r="AH83" s="231"/>
      <c r="AI83" s="231"/>
      <c r="AJ83" s="234">
        <f>SUM(E83:AI83)</f>
        <v>0</v>
      </c>
      <c r="AK83" s="23"/>
      <c r="AL83" s="16"/>
    </row>
    <row r="84" spans="2:38" ht="12.95" hidden="1" customHeight="1" outlineLevel="1" x14ac:dyDescent="0.2">
      <c r="B84" s="24" t="s">
        <v>6</v>
      </c>
      <c r="C84" s="409"/>
      <c r="D84" s="449"/>
      <c r="E84" s="231"/>
      <c r="F84" s="231"/>
      <c r="G84" s="231"/>
      <c r="H84" s="232"/>
      <c r="I84" s="232"/>
      <c r="J84" s="232"/>
      <c r="K84" s="232"/>
      <c r="L84" s="232"/>
      <c r="M84" s="231"/>
      <c r="N84" s="231"/>
      <c r="O84" s="232"/>
      <c r="P84" s="232"/>
      <c r="Q84" s="232"/>
      <c r="R84" s="232"/>
      <c r="S84" s="232"/>
      <c r="T84" s="231"/>
      <c r="U84" s="231"/>
      <c r="V84" s="232"/>
      <c r="W84" s="232"/>
      <c r="X84" s="232"/>
      <c r="Y84" s="231"/>
      <c r="Z84" s="232"/>
      <c r="AA84" s="231"/>
      <c r="AB84" s="231"/>
      <c r="AC84" s="232"/>
      <c r="AD84" s="232"/>
      <c r="AE84" s="232"/>
      <c r="AF84" s="232"/>
      <c r="AG84" s="232"/>
      <c r="AH84" s="231"/>
      <c r="AI84" s="231"/>
      <c r="AJ84" s="234">
        <f>SUM(E84:AI84)</f>
        <v>0</v>
      </c>
      <c r="AK84" s="23"/>
      <c r="AL84" s="16"/>
    </row>
    <row r="85" spans="2:38" ht="12.95" hidden="1" customHeight="1" outlineLevel="1" x14ac:dyDescent="0.2">
      <c r="B85" s="26" t="s">
        <v>5</v>
      </c>
      <c r="C85" s="411"/>
      <c r="D85" s="443"/>
      <c r="E85" s="235"/>
      <c r="F85" s="235"/>
      <c r="G85" s="235"/>
      <c r="H85" s="236"/>
      <c r="I85" s="236"/>
      <c r="J85" s="236"/>
      <c r="K85" s="236"/>
      <c r="L85" s="236"/>
      <c r="M85" s="235"/>
      <c r="N85" s="235"/>
      <c r="O85" s="236"/>
      <c r="P85" s="236"/>
      <c r="Q85" s="236"/>
      <c r="R85" s="236"/>
      <c r="S85" s="236"/>
      <c r="T85" s="235"/>
      <c r="U85" s="235"/>
      <c r="V85" s="236"/>
      <c r="W85" s="236"/>
      <c r="X85" s="236"/>
      <c r="Y85" s="235"/>
      <c r="Z85" s="236"/>
      <c r="AA85" s="235"/>
      <c r="AB85" s="235"/>
      <c r="AC85" s="236"/>
      <c r="AD85" s="236"/>
      <c r="AE85" s="236"/>
      <c r="AF85" s="236"/>
      <c r="AG85" s="236"/>
      <c r="AH85" s="235"/>
      <c r="AI85" s="235"/>
      <c r="AJ85" s="234">
        <f t="shared" ref="AJ85:AJ90" si="18">SUM(E85:AI85)</f>
        <v>0</v>
      </c>
      <c r="AK85" s="23"/>
      <c r="AL85" s="16"/>
    </row>
    <row r="86" spans="2:38" ht="12.95" hidden="1" customHeight="1" outlineLevel="1" x14ac:dyDescent="0.2">
      <c r="B86" s="26" t="s">
        <v>8</v>
      </c>
      <c r="C86" s="411"/>
      <c r="D86" s="443"/>
      <c r="E86" s="235"/>
      <c r="F86" s="235"/>
      <c r="G86" s="235"/>
      <c r="H86" s="236"/>
      <c r="I86" s="236"/>
      <c r="J86" s="236"/>
      <c r="K86" s="236"/>
      <c r="L86" s="236"/>
      <c r="M86" s="235"/>
      <c r="N86" s="235"/>
      <c r="O86" s="236"/>
      <c r="P86" s="236"/>
      <c r="Q86" s="236"/>
      <c r="R86" s="236"/>
      <c r="S86" s="236"/>
      <c r="T86" s="235"/>
      <c r="U86" s="235"/>
      <c r="V86" s="236"/>
      <c r="W86" s="236"/>
      <c r="X86" s="236"/>
      <c r="Y86" s="235"/>
      <c r="Z86" s="236"/>
      <c r="AA86" s="235"/>
      <c r="AB86" s="235"/>
      <c r="AC86" s="236"/>
      <c r="AD86" s="236"/>
      <c r="AE86" s="236"/>
      <c r="AF86" s="236"/>
      <c r="AG86" s="236"/>
      <c r="AH86" s="235"/>
      <c r="AI86" s="235"/>
      <c r="AJ86" s="234">
        <f t="shared" si="18"/>
        <v>0</v>
      </c>
      <c r="AK86" s="23"/>
      <c r="AL86" s="16"/>
    </row>
    <row r="87" spans="2:38" ht="12.95" hidden="1" customHeight="1" outlineLevel="1" x14ac:dyDescent="0.2">
      <c r="B87" s="26" t="s">
        <v>7</v>
      </c>
      <c r="C87" s="411"/>
      <c r="D87" s="443"/>
      <c r="E87" s="235"/>
      <c r="F87" s="235"/>
      <c r="G87" s="235"/>
      <c r="H87" s="236"/>
      <c r="I87" s="236"/>
      <c r="J87" s="236"/>
      <c r="K87" s="236"/>
      <c r="L87" s="236"/>
      <c r="M87" s="235"/>
      <c r="N87" s="235"/>
      <c r="O87" s="236"/>
      <c r="P87" s="236"/>
      <c r="Q87" s="236"/>
      <c r="R87" s="236"/>
      <c r="S87" s="236"/>
      <c r="T87" s="235"/>
      <c r="U87" s="235"/>
      <c r="V87" s="236"/>
      <c r="W87" s="236"/>
      <c r="X87" s="236"/>
      <c r="Y87" s="235"/>
      <c r="Z87" s="236"/>
      <c r="AA87" s="235"/>
      <c r="AB87" s="235"/>
      <c r="AC87" s="236"/>
      <c r="AD87" s="236"/>
      <c r="AE87" s="236"/>
      <c r="AF87" s="236"/>
      <c r="AG87" s="236"/>
      <c r="AH87" s="235"/>
      <c r="AI87" s="235"/>
      <c r="AJ87" s="234">
        <f t="shared" si="18"/>
        <v>0</v>
      </c>
      <c r="AK87" s="23"/>
      <c r="AL87" s="16"/>
    </row>
    <row r="88" spans="2:38" ht="12.95" hidden="1" customHeight="1" outlineLevel="1" x14ac:dyDescent="0.2">
      <c r="B88" s="26" t="s">
        <v>9</v>
      </c>
      <c r="C88" s="444"/>
      <c r="D88" s="445"/>
      <c r="E88" s="235"/>
      <c r="F88" s="235"/>
      <c r="G88" s="235"/>
      <c r="H88" s="236"/>
      <c r="I88" s="236"/>
      <c r="J88" s="236"/>
      <c r="K88" s="236"/>
      <c r="L88" s="236"/>
      <c r="M88" s="235"/>
      <c r="N88" s="235"/>
      <c r="O88" s="236"/>
      <c r="P88" s="236"/>
      <c r="Q88" s="236"/>
      <c r="R88" s="236"/>
      <c r="S88" s="236"/>
      <c r="T88" s="235"/>
      <c r="U88" s="235"/>
      <c r="V88" s="236"/>
      <c r="W88" s="236"/>
      <c r="X88" s="236"/>
      <c r="Y88" s="235"/>
      <c r="Z88" s="236"/>
      <c r="AA88" s="235"/>
      <c r="AB88" s="235"/>
      <c r="AC88" s="236"/>
      <c r="AD88" s="236"/>
      <c r="AE88" s="236"/>
      <c r="AF88" s="236"/>
      <c r="AG88" s="236"/>
      <c r="AH88" s="235"/>
      <c r="AI88" s="235"/>
      <c r="AJ88" s="234">
        <f t="shared" si="18"/>
        <v>0</v>
      </c>
      <c r="AK88" s="23"/>
      <c r="AL88" s="16"/>
    </row>
    <row r="89" spans="2:38" ht="12.95" hidden="1" customHeight="1" outlineLevel="1" x14ac:dyDescent="0.2">
      <c r="B89" s="26" t="s">
        <v>42</v>
      </c>
      <c r="C89" s="444"/>
      <c r="D89" s="445"/>
      <c r="E89" s="235"/>
      <c r="F89" s="235"/>
      <c r="G89" s="235"/>
      <c r="H89" s="236"/>
      <c r="I89" s="236"/>
      <c r="J89" s="236"/>
      <c r="K89" s="236"/>
      <c r="L89" s="236"/>
      <c r="M89" s="235"/>
      <c r="N89" s="235"/>
      <c r="O89" s="236"/>
      <c r="P89" s="236"/>
      <c r="Q89" s="236"/>
      <c r="R89" s="236"/>
      <c r="S89" s="236"/>
      <c r="T89" s="235"/>
      <c r="U89" s="235"/>
      <c r="V89" s="236"/>
      <c r="W89" s="236"/>
      <c r="X89" s="236"/>
      <c r="Y89" s="235"/>
      <c r="Z89" s="236"/>
      <c r="AA89" s="235"/>
      <c r="AB89" s="235"/>
      <c r="AC89" s="236"/>
      <c r="AD89" s="236"/>
      <c r="AE89" s="236"/>
      <c r="AF89" s="236"/>
      <c r="AG89" s="236"/>
      <c r="AH89" s="235"/>
      <c r="AI89" s="235"/>
      <c r="AJ89" s="234">
        <f t="shared" si="18"/>
        <v>0</v>
      </c>
      <c r="AK89" s="23"/>
      <c r="AL89" s="16"/>
    </row>
    <row r="90" spans="2:38" ht="12.95" hidden="1" customHeight="1" outlineLevel="1" x14ac:dyDescent="0.2">
      <c r="B90" s="26" t="s">
        <v>43</v>
      </c>
      <c r="C90" s="444"/>
      <c r="D90" s="445"/>
      <c r="E90" s="235"/>
      <c r="F90" s="235"/>
      <c r="G90" s="235"/>
      <c r="H90" s="236"/>
      <c r="I90" s="236"/>
      <c r="J90" s="236"/>
      <c r="K90" s="236"/>
      <c r="L90" s="236"/>
      <c r="M90" s="235"/>
      <c r="N90" s="235"/>
      <c r="O90" s="236"/>
      <c r="P90" s="236"/>
      <c r="Q90" s="236"/>
      <c r="R90" s="236"/>
      <c r="S90" s="236"/>
      <c r="T90" s="235"/>
      <c r="U90" s="235"/>
      <c r="V90" s="236"/>
      <c r="W90" s="236"/>
      <c r="X90" s="236"/>
      <c r="Y90" s="235"/>
      <c r="Z90" s="236"/>
      <c r="AA90" s="235"/>
      <c r="AB90" s="235"/>
      <c r="AC90" s="236"/>
      <c r="AD90" s="236"/>
      <c r="AE90" s="236"/>
      <c r="AF90" s="236"/>
      <c r="AG90" s="236"/>
      <c r="AH90" s="235"/>
      <c r="AI90" s="235"/>
      <c r="AJ90" s="234">
        <f t="shared" si="18"/>
        <v>0</v>
      </c>
      <c r="AK90" s="23"/>
      <c r="AL90" s="16"/>
    </row>
    <row r="91" spans="2:38" ht="12.95" hidden="1" customHeight="1" outlineLevel="1" x14ac:dyDescent="0.2">
      <c r="B91" s="26" t="s">
        <v>44</v>
      </c>
      <c r="C91" s="444"/>
      <c r="D91" s="445"/>
      <c r="E91" s="231"/>
      <c r="F91" s="231"/>
      <c r="G91" s="231"/>
      <c r="H91" s="232"/>
      <c r="I91" s="232"/>
      <c r="J91" s="232"/>
      <c r="K91" s="232"/>
      <c r="L91" s="232"/>
      <c r="M91" s="231"/>
      <c r="N91" s="231"/>
      <c r="O91" s="232"/>
      <c r="P91" s="232"/>
      <c r="Q91" s="232"/>
      <c r="R91" s="232"/>
      <c r="S91" s="232"/>
      <c r="T91" s="231"/>
      <c r="U91" s="231"/>
      <c r="V91" s="232"/>
      <c r="W91" s="232"/>
      <c r="X91" s="232"/>
      <c r="Y91" s="231"/>
      <c r="Z91" s="232"/>
      <c r="AA91" s="231"/>
      <c r="AB91" s="231"/>
      <c r="AC91" s="232"/>
      <c r="AD91" s="232"/>
      <c r="AE91" s="232"/>
      <c r="AF91" s="232"/>
      <c r="AG91" s="232"/>
      <c r="AH91" s="231"/>
      <c r="AI91" s="231"/>
      <c r="AJ91" s="234">
        <f>SUM(E91:AI91)</f>
        <v>0</v>
      </c>
      <c r="AK91" s="23"/>
      <c r="AL91" s="16"/>
    </row>
    <row r="92" spans="2:38" ht="12.95" hidden="1" customHeight="1" outlineLevel="1" x14ac:dyDescent="0.2">
      <c r="B92" s="76" t="s">
        <v>47</v>
      </c>
      <c r="C92" s="450"/>
      <c r="D92" s="451"/>
      <c r="E92" s="238"/>
      <c r="F92" s="238"/>
      <c r="G92" s="238"/>
      <c r="H92" s="239"/>
      <c r="I92" s="239"/>
      <c r="J92" s="239"/>
      <c r="K92" s="239"/>
      <c r="L92" s="239"/>
      <c r="M92" s="238"/>
      <c r="N92" s="238"/>
      <c r="O92" s="239"/>
      <c r="P92" s="239"/>
      <c r="Q92" s="239"/>
      <c r="R92" s="239"/>
      <c r="S92" s="239"/>
      <c r="T92" s="238"/>
      <c r="U92" s="238"/>
      <c r="V92" s="239"/>
      <c r="W92" s="239"/>
      <c r="X92" s="239"/>
      <c r="Y92" s="238"/>
      <c r="Z92" s="239"/>
      <c r="AA92" s="238"/>
      <c r="AB92" s="238"/>
      <c r="AC92" s="239"/>
      <c r="AD92" s="239"/>
      <c r="AE92" s="239"/>
      <c r="AF92" s="239"/>
      <c r="AG92" s="239"/>
      <c r="AH92" s="238"/>
      <c r="AI92" s="238"/>
      <c r="AJ92" s="241">
        <f>SUM(E92:AI92)</f>
        <v>0</v>
      </c>
      <c r="AK92" s="23"/>
      <c r="AL92" s="16"/>
    </row>
    <row r="93" spans="2:38" s="46" customFormat="1" ht="12.95" customHeight="1" collapsed="1" x14ac:dyDescent="0.2">
      <c r="B93" s="390" t="str">
        <f>CONCATENATE("Total hours project 7: GA "&amp;E82)</f>
        <v>Total hours project 7: GA 0</v>
      </c>
      <c r="C93" s="391"/>
      <c r="D93" s="392"/>
      <c r="E93" s="242">
        <f>SUM(E83:E92)</f>
        <v>0</v>
      </c>
      <c r="F93" s="242">
        <f t="shared" ref="F93:AI93" si="19">SUM(F83:F92)</f>
        <v>0</v>
      </c>
      <c r="G93" s="242">
        <f t="shared" si="19"/>
        <v>0</v>
      </c>
      <c r="H93" s="243">
        <f t="shared" si="19"/>
        <v>0</v>
      </c>
      <c r="I93" s="243">
        <f t="shared" si="19"/>
        <v>0</v>
      </c>
      <c r="J93" s="243">
        <f t="shared" si="19"/>
        <v>0</v>
      </c>
      <c r="K93" s="243">
        <f t="shared" si="19"/>
        <v>0</v>
      </c>
      <c r="L93" s="243">
        <f t="shared" si="19"/>
        <v>0</v>
      </c>
      <c r="M93" s="242">
        <f t="shared" si="19"/>
        <v>0</v>
      </c>
      <c r="N93" s="242">
        <f t="shared" si="19"/>
        <v>0</v>
      </c>
      <c r="O93" s="243">
        <f t="shared" si="19"/>
        <v>0</v>
      </c>
      <c r="P93" s="243">
        <f t="shared" si="19"/>
        <v>0</v>
      </c>
      <c r="Q93" s="243">
        <f t="shared" si="19"/>
        <v>0</v>
      </c>
      <c r="R93" s="243">
        <f t="shared" si="19"/>
        <v>0</v>
      </c>
      <c r="S93" s="243">
        <f t="shared" si="19"/>
        <v>0</v>
      </c>
      <c r="T93" s="242">
        <f t="shared" si="19"/>
        <v>0</v>
      </c>
      <c r="U93" s="242">
        <f t="shared" si="19"/>
        <v>0</v>
      </c>
      <c r="V93" s="243">
        <f t="shared" si="19"/>
        <v>0</v>
      </c>
      <c r="W93" s="243">
        <f t="shared" si="19"/>
        <v>0</v>
      </c>
      <c r="X93" s="243">
        <f t="shared" si="19"/>
        <v>0</v>
      </c>
      <c r="Y93" s="242">
        <f t="shared" si="19"/>
        <v>0</v>
      </c>
      <c r="Z93" s="243">
        <f t="shared" si="19"/>
        <v>0</v>
      </c>
      <c r="AA93" s="242">
        <f t="shared" si="19"/>
        <v>0</v>
      </c>
      <c r="AB93" s="242">
        <f t="shared" si="19"/>
        <v>0</v>
      </c>
      <c r="AC93" s="243">
        <f t="shared" si="19"/>
        <v>0</v>
      </c>
      <c r="AD93" s="243">
        <f t="shared" si="19"/>
        <v>0</v>
      </c>
      <c r="AE93" s="243">
        <f t="shared" si="19"/>
        <v>0</v>
      </c>
      <c r="AF93" s="243">
        <f t="shared" si="19"/>
        <v>0</v>
      </c>
      <c r="AG93" s="243">
        <f t="shared" si="19"/>
        <v>0</v>
      </c>
      <c r="AH93" s="242">
        <f t="shared" si="19"/>
        <v>0</v>
      </c>
      <c r="AI93" s="242">
        <f t="shared" si="19"/>
        <v>0</v>
      </c>
      <c r="AJ93" s="244">
        <f>SUM(AJ83:AJ92)</f>
        <v>0</v>
      </c>
      <c r="AK93" s="28"/>
      <c r="AL93" s="16"/>
    </row>
    <row r="94" spans="2:38" ht="12.6" hidden="1" customHeight="1" outlineLevel="1" x14ac:dyDescent="0.2">
      <c r="B94" s="387" t="s">
        <v>78</v>
      </c>
      <c r="C94" s="388"/>
      <c r="D94" s="388"/>
      <c r="E94" s="454">
        <f>'Basic info &amp; Projects'!C51</f>
        <v>0</v>
      </c>
      <c r="F94" s="454"/>
      <c r="G94" s="454"/>
      <c r="H94" s="454"/>
      <c r="I94" s="454"/>
      <c r="J94" s="314"/>
      <c r="K94" s="455" t="s">
        <v>77</v>
      </c>
      <c r="L94" s="455"/>
      <c r="M94" s="455"/>
      <c r="N94" s="455"/>
      <c r="O94" s="455"/>
      <c r="P94" s="312">
        <f>'Basic info &amp; Projects'!C49</f>
        <v>0</v>
      </c>
      <c r="Q94" s="247"/>
      <c r="R94" s="248"/>
      <c r="S94" s="248"/>
      <c r="T94" s="248"/>
      <c r="U94" s="248"/>
      <c r="V94" s="248"/>
      <c r="W94" s="248"/>
      <c r="X94" s="249"/>
      <c r="Y94" s="248"/>
      <c r="Z94" s="248"/>
      <c r="AA94" s="248"/>
      <c r="AB94" s="248"/>
      <c r="AC94" s="248"/>
      <c r="AD94" s="248"/>
      <c r="AE94" s="249"/>
      <c r="AF94" s="248"/>
      <c r="AG94" s="248"/>
      <c r="AH94" s="248"/>
      <c r="AI94" s="248"/>
      <c r="AJ94" s="287"/>
      <c r="AK94" s="21"/>
      <c r="AL94" s="16"/>
    </row>
    <row r="95" spans="2:38" ht="12.95" hidden="1" customHeight="1" outlineLevel="1" x14ac:dyDescent="0.2">
      <c r="B95" s="22" t="s">
        <v>4</v>
      </c>
      <c r="C95" s="409"/>
      <c r="D95" s="449"/>
      <c r="E95" s="231"/>
      <c r="F95" s="231"/>
      <c r="G95" s="231"/>
      <c r="H95" s="232"/>
      <c r="I95" s="232"/>
      <c r="J95" s="232"/>
      <c r="K95" s="232"/>
      <c r="L95" s="232"/>
      <c r="M95" s="231"/>
      <c r="N95" s="231"/>
      <c r="O95" s="232"/>
      <c r="P95" s="232"/>
      <c r="Q95" s="232"/>
      <c r="R95" s="232"/>
      <c r="S95" s="232"/>
      <c r="T95" s="231"/>
      <c r="U95" s="231"/>
      <c r="V95" s="232"/>
      <c r="W95" s="232"/>
      <c r="X95" s="232"/>
      <c r="Y95" s="231"/>
      <c r="Z95" s="232"/>
      <c r="AA95" s="231"/>
      <c r="AB95" s="231"/>
      <c r="AC95" s="232"/>
      <c r="AD95" s="232"/>
      <c r="AE95" s="232"/>
      <c r="AF95" s="232"/>
      <c r="AG95" s="232"/>
      <c r="AH95" s="231"/>
      <c r="AI95" s="231"/>
      <c r="AJ95" s="234">
        <f>SUM(E95:AI95)</f>
        <v>0</v>
      </c>
      <c r="AK95" s="23"/>
      <c r="AL95" s="16"/>
    </row>
    <row r="96" spans="2:38" ht="12.95" hidden="1" customHeight="1" outlineLevel="1" x14ac:dyDescent="0.2">
      <c r="B96" s="24" t="s">
        <v>6</v>
      </c>
      <c r="C96" s="409"/>
      <c r="D96" s="449"/>
      <c r="E96" s="231"/>
      <c r="F96" s="231"/>
      <c r="G96" s="231"/>
      <c r="H96" s="232"/>
      <c r="I96" s="232"/>
      <c r="J96" s="232"/>
      <c r="K96" s="232"/>
      <c r="L96" s="232"/>
      <c r="M96" s="231"/>
      <c r="N96" s="231"/>
      <c r="O96" s="232"/>
      <c r="P96" s="232"/>
      <c r="Q96" s="232"/>
      <c r="R96" s="232"/>
      <c r="S96" s="232"/>
      <c r="T96" s="231"/>
      <c r="U96" s="231"/>
      <c r="V96" s="232"/>
      <c r="W96" s="232"/>
      <c r="X96" s="232"/>
      <c r="Y96" s="231"/>
      <c r="Z96" s="232"/>
      <c r="AA96" s="231"/>
      <c r="AB96" s="231"/>
      <c r="AC96" s="232"/>
      <c r="AD96" s="232"/>
      <c r="AE96" s="232"/>
      <c r="AF96" s="232"/>
      <c r="AG96" s="232"/>
      <c r="AH96" s="231"/>
      <c r="AI96" s="231"/>
      <c r="AJ96" s="234">
        <f>SUM(E96:AI96)</f>
        <v>0</v>
      </c>
      <c r="AK96" s="23"/>
      <c r="AL96" s="16"/>
    </row>
    <row r="97" spans="2:43" ht="12.95" hidden="1" customHeight="1" outlineLevel="1" x14ac:dyDescent="0.2">
      <c r="B97" s="26" t="s">
        <v>5</v>
      </c>
      <c r="C97" s="411"/>
      <c r="D97" s="443"/>
      <c r="E97" s="235"/>
      <c r="F97" s="235"/>
      <c r="G97" s="235"/>
      <c r="H97" s="236"/>
      <c r="I97" s="236"/>
      <c r="J97" s="236"/>
      <c r="K97" s="236"/>
      <c r="L97" s="236"/>
      <c r="M97" s="235"/>
      <c r="N97" s="235"/>
      <c r="O97" s="236"/>
      <c r="P97" s="236"/>
      <c r="Q97" s="236"/>
      <c r="R97" s="236"/>
      <c r="S97" s="236"/>
      <c r="T97" s="235"/>
      <c r="U97" s="235"/>
      <c r="V97" s="236"/>
      <c r="W97" s="236"/>
      <c r="X97" s="236"/>
      <c r="Y97" s="235"/>
      <c r="Z97" s="236"/>
      <c r="AA97" s="235"/>
      <c r="AB97" s="235"/>
      <c r="AC97" s="236"/>
      <c r="AD97" s="236"/>
      <c r="AE97" s="236"/>
      <c r="AF97" s="236"/>
      <c r="AG97" s="236"/>
      <c r="AH97" s="235"/>
      <c r="AI97" s="235"/>
      <c r="AJ97" s="234">
        <f t="shared" ref="AJ97:AJ102" si="20">SUM(E97:AI97)</f>
        <v>0</v>
      </c>
      <c r="AK97" s="23"/>
      <c r="AL97" s="16"/>
    </row>
    <row r="98" spans="2:43" ht="12.95" hidden="1" customHeight="1" outlineLevel="1" x14ac:dyDescent="0.2">
      <c r="B98" s="26" t="s">
        <v>8</v>
      </c>
      <c r="C98" s="411"/>
      <c r="D98" s="443"/>
      <c r="E98" s="235"/>
      <c r="F98" s="235"/>
      <c r="G98" s="235"/>
      <c r="H98" s="236"/>
      <c r="I98" s="236"/>
      <c r="J98" s="236"/>
      <c r="K98" s="236"/>
      <c r="L98" s="236"/>
      <c r="M98" s="235"/>
      <c r="N98" s="235"/>
      <c r="O98" s="236"/>
      <c r="P98" s="236"/>
      <c r="Q98" s="236"/>
      <c r="R98" s="236"/>
      <c r="S98" s="236"/>
      <c r="T98" s="235"/>
      <c r="U98" s="235"/>
      <c r="V98" s="236"/>
      <c r="W98" s="236"/>
      <c r="X98" s="236"/>
      <c r="Y98" s="235"/>
      <c r="Z98" s="236"/>
      <c r="AA98" s="235"/>
      <c r="AB98" s="235"/>
      <c r="AC98" s="236"/>
      <c r="AD98" s="236"/>
      <c r="AE98" s="236"/>
      <c r="AF98" s="236"/>
      <c r="AG98" s="236"/>
      <c r="AH98" s="235"/>
      <c r="AI98" s="235"/>
      <c r="AJ98" s="234">
        <f t="shared" si="20"/>
        <v>0</v>
      </c>
      <c r="AK98" s="23"/>
      <c r="AL98" s="16"/>
    </row>
    <row r="99" spans="2:43" ht="12.95" hidden="1" customHeight="1" outlineLevel="1" x14ac:dyDescent="0.2">
      <c r="B99" s="26" t="s">
        <v>7</v>
      </c>
      <c r="C99" s="411"/>
      <c r="D99" s="443"/>
      <c r="E99" s="235"/>
      <c r="F99" s="235"/>
      <c r="G99" s="235"/>
      <c r="H99" s="236"/>
      <c r="I99" s="236"/>
      <c r="J99" s="236"/>
      <c r="K99" s="236"/>
      <c r="L99" s="236"/>
      <c r="M99" s="235"/>
      <c r="N99" s="235"/>
      <c r="O99" s="236"/>
      <c r="P99" s="236"/>
      <c r="Q99" s="236"/>
      <c r="R99" s="236"/>
      <c r="S99" s="236"/>
      <c r="T99" s="235"/>
      <c r="U99" s="235"/>
      <c r="V99" s="236"/>
      <c r="W99" s="236"/>
      <c r="X99" s="236"/>
      <c r="Y99" s="235"/>
      <c r="Z99" s="236"/>
      <c r="AA99" s="235"/>
      <c r="AB99" s="235"/>
      <c r="AC99" s="236"/>
      <c r="AD99" s="236"/>
      <c r="AE99" s="236"/>
      <c r="AF99" s="236"/>
      <c r="AG99" s="236"/>
      <c r="AH99" s="235"/>
      <c r="AI99" s="235"/>
      <c r="AJ99" s="234">
        <f t="shared" si="20"/>
        <v>0</v>
      </c>
      <c r="AK99" s="23"/>
      <c r="AL99" s="16"/>
    </row>
    <row r="100" spans="2:43" ht="12.95" hidden="1" customHeight="1" outlineLevel="1" x14ac:dyDescent="0.2">
      <c r="B100" s="26" t="s">
        <v>9</v>
      </c>
      <c r="C100" s="444"/>
      <c r="D100" s="445"/>
      <c r="E100" s="235"/>
      <c r="F100" s="235"/>
      <c r="G100" s="235"/>
      <c r="H100" s="236"/>
      <c r="I100" s="236"/>
      <c r="J100" s="236"/>
      <c r="K100" s="236"/>
      <c r="L100" s="236"/>
      <c r="M100" s="235"/>
      <c r="N100" s="235"/>
      <c r="O100" s="236"/>
      <c r="P100" s="236"/>
      <c r="Q100" s="236"/>
      <c r="R100" s="236"/>
      <c r="S100" s="236"/>
      <c r="T100" s="235"/>
      <c r="U100" s="235"/>
      <c r="V100" s="236"/>
      <c r="W100" s="236"/>
      <c r="X100" s="236"/>
      <c r="Y100" s="235"/>
      <c r="Z100" s="236"/>
      <c r="AA100" s="235"/>
      <c r="AB100" s="235"/>
      <c r="AC100" s="236"/>
      <c r="AD100" s="236"/>
      <c r="AE100" s="236"/>
      <c r="AF100" s="236"/>
      <c r="AG100" s="236"/>
      <c r="AH100" s="235"/>
      <c r="AI100" s="235"/>
      <c r="AJ100" s="234">
        <f t="shared" si="20"/>
        <v>0</v>
      </c>
      <c r="AK100" s="23"/>
      <c r="AL100" s="16"/>
    </row>
    <row r="101" spans="2:43" ht="12.95" hidden="1" customHeight="1" outlineLevel="1" x14ac:dyDescent="0.2">
      <c r="B101" s="26" t="s">
        <v>42</v>
      </c>
      <c r="C101" s="444"/>
      <c r="D101" s="445"/>
      <c r="E101" s="235"/>
      <c r="F101" s="235"/>
      <c r="G101" s="235"/>
      <c r="H101" s="236"/>
      <c r="I101" s="236"/>
      <c r="J101" s="236"/>
      <c r="K101" s="236"/>
      <c r="L101" s="236"/>
      <c r="M101" s="235"/>
      <c r="N101" s="235"/>
      <c r="O101" s="236"/>
      <c r="P101" s="236"/>
      <c r="Q101" s="236"/>
      <c r="R101" s="236"/>
      <c r="S101" s="236"/>
      <c r="T101" s="235"/>
      <c r="U101" s="235"/>
      <c r="V101" s="236"/>
      <c r="W101" s="236"/>
      <c r="X101" s="236"/>
      <c r="Y101" s="235"/>
      <c r="Z101" s="236"/>
      <c r="AA101" s="235"/>
      <c r="AB101" s="235"/>
      <c r="AC101" s="236"/>
      <c r="AD101" s="236"/>
      <c r="AE101" s="236"/>
      <c r="AF101" s="236"/>
      <c r="AG101" s="236"/>
      <c r="AH101" s="235"/>
      <c r="AI101" s="235"/>
      <c r="AJ101" s="234">
        <f t="shared" si="20"/>
        <v>0</v>
      </c>
      <c r="AK101" s="23"/>
      <c r="AL101" s="16"/>
    </row>
    <row r="102" spans="2:43" ht="12.95" hidden="1" customHeight="1" outlineLevel="1" x14ac:dyDescent="0.2">
      <c r="B102" s="26" t="s">
        <v>43</v>
      </c>
      <c r="C102" s="444"/>
      <c r="D102" s="445"/>
      <c r="E102" s="235"/>
      <c r="F102" s="235"/>
      <c r="G102" s="235"/>
      <c r="H102" s="236"/>
      <c r="I102" s="236"/>
      <c r="J102" s="236"/>
      <c r="K102" s="236"/>
      <c r="L102" s="236"/>
      <c r="M102" s="235"/>
      <c r="N102" s="235"/>
      <c r="O102" s="236"/>
      <c r="P102" s="236"/>
      <c r="Q102" s="236"/>
      <c r="R102" s="236"/>
      <c r="S102" s="236"/>
      <c r="T102" s="235"/>
      <c r="U102" s="235"/>
      <c r="V102" s="236"/>
      <c r="W102" s="236"/>
      <c r="X102" s="236"/>
      <c r="Y102" s="235"/>
      <c r="Z102" s="236"/>
      <c r="AA102" s="235"/>
      <c r="AB102" s="235"/>
      <c r="AC102" s="236"/>
      <c r="AD102" s="236"/>
      <c r="AE102" s="236"/>
      <c r="AF102" s="236"/>
      <c r="AG102" s="236"/>
      <c r="AH102" s="235"/>
      <c r="AI102" s="235"/>
      <c r="AJ102" s="234">
        <f t="shared" si="20"/>
        <v>0</v>
      </c>
      <c r="AK102" s="23"/>
      <c r="AL102" s="16"/>
    </row>
    <row r="103" spans="2:43" ht="12.95" hidden="1" customHeight="1" outlineLevel="1" x14ac:dyDescent="0.2">
      <c r="B103" s="26" t="s">
        <v>44</v>
      </c>
      <c r="C103" s="444"/>
      <c r="D103" s="445"/>
      <c r="E103" s="231"/>
      <c r="F103" s="231"/>
      <c r="G103" s="231"/>
      <c r="H103" s="232"/>
      <c r="I103" s="232"/>
      <c r="J103" s="232"/>
      <c r="K103" s="232"/>
      <c r="L103" s="232"/>
      <c r="M103" s="231"/>
      <c r="N103" s="231"/>
      <c r="O103" s="232"/>
      <c r="P103" s="232"/>
      <c r="Q103" s="232"/>
      <c r="R103" s="232"/>
      <c r="S103" s="232"/>
      <c r="T103" s="231"/>
      <c r="U103" s="231"/>
      <c r="V103" s="232"/>
      <c r="W103" s="232"/>
      <c r="X103" s="232"/>
      <c r="Y103" s="231"/>
      <c r="Z103" s="232"/>
      <c r="AA103" s="231"/>
      <c r="AB103" s="231"/>
      <c r="AC103" s="232"/>
      <c r="AD103" s="232"/>
      <c r="AE103" s="232"/>
      <c r="AF103" s="232"/>
      <c r="AG103" s="232"/>
      <c r="AH103" s="231"/>
      <c r="AI103" s="231"/>
      <c r="AJ103" s="234">
        <f>SUM(E103:AI103)</f>
        <v>0</v>
      </c>
      <c r="AK103" s="23"/>
      <c r="AL103" s="16"/>
    </row>
    <row r="104" spans="2:43" ht="12.95" hidden="1" customHeight="1" outlineLevel="1" x14ac:dyDescent="0.2">
      <c r="B104" s="76" t="s">
        <v>47</v>
      </c>
      <c r="C104" s="450"/>
      <c r="D104" s="451"/>
      <c r="E104" s="238"/>
      <c r="F104" s="238"/>
      <c r="G104" s="238"/>
      <c r="H104" s="239"/>
      <c r="I104" s="239"/>
      <c r="J104" s="239"/>
      <c r="K104" s="239"/>
      <c r="L104" s="239"/>
      <c r="M104" s="238"/>
      <c r="N104" s="238"/>
      <c r="O104" s="239"/>
      <c r="P104" s="239"/>
      <c r="Q104" s="239"/>
      <c r="R104" s="239"/>
      <c r="S104" s="239"/>
      <c r="T104" s="238"/>
      <c r="U104" s="238"/>
      <c r="V104" s="239"/>
      <c r="W104" s="239"/>
      <c r="X104" s="239"/>
      <c r="Y104" s="238"/>
      <c r="Z104" s="239"/>
      <c r="AA104" s="238"/>
      <c r="AB104" s="238"/>
      <c r="AC104" s="239"/>
      <c r="AD104" s="239"/>
      <c r="AE104" s="239"/>
      <c r="AF104" s="239"/>
      <c r="AG104" s="239"/>
      <c r="AH104" s="238"/>
      <c r="AI104" s="238"/>
      <c r="AJ104" s="241">
        <f>SUM(E104:AI104)</f>
        <v>0</v>
      </c>
      <c r="AK104" s="23"/>
      <c r="AL104" s="16"/>
    </row>
    <row r="105" spans="2:43" s="46" customFormat="1" ht="12.95" customHeight="1" collapsed="1" x14ac:dyDescent="0.2">
      <c r="B105" s="390" t="str">
        <f>CONCATENATE("Total hours project 8: GA "&amp;E94)</f>
        <v>Total hours project 8: GA 0</v>
      </c>
      <c r="C105" s="391"/>
      <c r="D105" s="392"/>
      <c r="E105" s="242">
        <f>SUM(E95:E104)</f>
        <v>0</v>
      </c>
      <c r="F105" s="242">
        <f t="shared" ref="F105:AI105" si="21">SUM(F95:F104)</f>
        <v>0</v>
      </c>
      <c r="G105" s="242">
        <f t="shared" si="21"/>
        <v>0</v>
      </c>
      <c r="H105" s="243">
        <f t="shared" si="21"/>
        <v>0</v>
      </c>
      <c r="I105" s="243">
        <f t="shared" si="21"/>
        <v>0</v>
      </c>
      <c r="J105" s="243">
        <f t="shared" si="21"/>
        <v>0</v>
      </c>
      <c r="K105" s="243">
        <f t="shared" si="21"/>
        <v>0</v>
      </c>
      <c r="L105" s="243">
        <f t="shared" si="21"/>
        <v>0</v>
      </c>
      <c r="M105" s="242">
        <f t="shared" si="21"/>
        <v>0</v>
      </c>
      <c r="N105" s="242">
        <f t="shared" si="21"/>
        <v>0</v>
      </c>
      <c r="O105" s="243">
        <f t="shared" si="21"/>
        <v>0</v>
      </c>
      <c r="P105" s="243">
        <f t="shared" si="21"/>
        <v>0</v>
      </c>
      <c r="Q105" s="243">
        <f t="shared" si="21"/>
        <v>0</v>
      </c>
      <c r="R105" s="243">
        <f t="shared" si="21"/>
        <v>0</v>
      </c>
      <c r="S105" s="243">
        <f t="shared" si="21"/>
        <v>0</v>
      </c>
      <c r="T105" s="242">
        <f t="shared" si="21"/>
        <v>0</v>
      </c>
      <c r="U105" s="242">
        <f t="shared" si="21"/>
        <v>0</v>
      </c>
      <c r="V105" s="243">
        <f t="shared" si="21"/>
        <v>0</v>
      </c>
      <c r="W105" s="243">
        <f t="shared" si="21"/>
        <v>0</v>
      </c>
      <c r="X105" s="243">
        <f t="shared" si="21"/>
        <v>0</v>
      </c>
      <c r="Y105" s="242">
        <f t="shared" si="21"/>
        <v>0</v>
      </c>
      <c r="Z105" s="243">
        <f t="shared" si="21"/>
        <v>0</v>
      </c>
      <c r="AA105" s="242">
        <f t="shared" si="21"/>
        <v>0</v>
      </c>
      <c r="AB105" s="242">
        <f t="shared" si="21"/>
        <v>0</v>
      </c>
      <c r="AC105" s="243">
        <f t="shared" si="21"/>
        <v>0</v>
      </c>
      <c r="AD105" s="243">
        <f t="shared" si="21"/>
        <v>0</v>
      </c>
      <c r="AE105" s="243">
        <f t="shared" si="21"/>
        <v>0</v>
      </c>
      <c r="AF105" s="243">
        <f t="shared" si="21"/>
        <v>0</v>
      </c>
      <c r="AG105" s="243">
        <f t="shared" si="21"/>
        <v>0</v>
      </c>
      <c r="AH105" s="242">
        <f t="shared" si="21"/>
        <v>0</v>
      </c>
      <c r="AI105" s="242">
        <f t="shared" si="21"/>
        <v>0</v>
      </c>
      <c r="AJ105" s="244">
        <f>SUM(AJ95:AJ104)</f>
        <v>0</v>
      </c>
      <c r="AK105" s="28"/>
      <c r="AL105" s="16"/>
      <c r="AN105" s="147"/>
      <c r="AO105" s="456" t="s">
        <v>107</v>
      </c>
      <c r="AP105" s="456" t="s">
        <v>104</v>
      </c>
      <c r="AQ105" s="456" t="s">
        <v>106</v>
      </c>
    </row>
    <row r="106" spans="2:43" ht="12.6" hidden="1" customHeight="1" outlineLevel="1" x14ac:dyDescent="0.2">
      <c r="B106" s="387" t="s">
        <v>78</v>
      </c>
      <c r="C106" s="388"/>
      <c r="D106" s="388"/>
      <c r="E106" s="454">
        <f>'Basic info &amp; Projects'!C56</f>
        <v>0</v>
      </c>
      <c r="F106" s="454"/>
      <c r="G106" s="454"/>
      <c r="H106" s="454"/>
      <c r="I106" s="454"/>
      <c r="J106" s="314"/>
      <c r="K106" s="455" t="s">
        <v>77</v>
      </c>
      <c r="L106" s="455"/>
      <c r="M106" s="455"/>
      <c r="N106" s="455"/>
      <c r="O106" s="455"/>
      <c r="P106" s="312">
        <f>'Basic info &amp; Projects'!C54</f>
        <v>0</v>
      </c>
      <c r="Q106" s="247"/>
      <c r="R106" s="248"/>
      <c r="S106" s="248"/>
      <c r="T106" s="248"/>
      <c r="U106" s="248"/>
      <c r="V106" s="248"/>
      <c r="W106" s="248"/>
      <c r="X106" s="249"/>
      <c r="Y106" s="248"/>
      <c r="Z106" s="248"/>
      <c r="AA106" s="248"/>
      <c r="AB106" s="248"/>
      <c r="AC106" s="248"/>
      <c r="AD106" s="248"/>
      <c r="AE106" s="249"/>
      <c r="AF106" s="248"/>
      <c r="AG106" s="248"/>
      <c r="AH106" s="248"/>
      <c r="AI106" s="248"/>
      <c r="AJ106" s="287"/>
      <c r="AK106" s="21"/>
      <c r="AL106" s="16"/>
      <c r="AN106" s="148"/>
      <c r="AO106" s="457"/>
      <c r="AP106" s="457"/>
      <c r="AQ106" s="457"/>
    </row>
    <row r="107" spans="2:43" ht="12.95" hidden="1" customHeight="1" outlineLevel="1" x14ac:dyDescent="0.2">
      <c r="B107" s="22" t="s">
        <v>4</v>
      </c>
      <c r="C107" s="409"/>
      <c r="D107" s="449"/>
      <c r="E107" s="231"/>
      <c r="F107" s="231"/>
      <c r="G107" s="231"/>
      <c r="H107" s="232"/>
      <c r="I107" s="232"/>
      <c r="J107" s="232"/>
      <c r="K107" s="232"/>
      <c r="L107" s="232"/>
      <c r="M107" s="231"/>
      <c r="N107" s="231"/>
      <c r="O107" s="232"/>
      <c r="P107" s="232"/>
      <c r="Q107" s="232"/>
      <c r="R107" s="232"/>
      <c r="S107" s="232"/>
      <c r="T107" s="231"/>
      <c r="U107" s="231"/>
      <c r="V107" s="232"/>
      <c r="W107" s="232"/>
      <c r="X107" s="232"/>
      <c r="Y107" s="231"/>
      <c r="Z107" s="232"/>
      <c r="AA107" s="231"/>
      <c r="AB107" s="231"/>
      <c r="AC107" s="232"/>
      <c r="AD107" s="232"/>
      <c r="AE107" s="232"/>
      <c r="AF107" s="232"/>
      <c r="AG107" s="232"/>
      <c r="AH107" s="231"/>
      <c r="AI107" s="231"/>
      <c r="AJ107" s="234">
        <f>SUM(E107:AI107)</f>
        <v>0</v>
      </c>
      <c r="AK107" s="23"/>
      <c r="AL107" s="16"/>
      <c r="AN107" s="148"/>
      <c r="AO107" s="457"/>
      <c r="AP107" s="457"/>
      <c r="AQ107" s="457"/>
    </row>
    <row r="108" spans="2:43" ht="12.95" hidden="1" customHeight="1" outlineLevel="1" x14ac:dyDescent="0.2">
      <c r="B108" s="24" t="s">
        <v>6</v>
      </c>
      <c r="C108" s="409"/>
      <c r="D108" s="449"/>
      <c r="E108" s="231"/>
      <c r="F108" s="231"/>
      <c r="G108" s="231"/>
      <c r="H108" s="232"/>
      <c r="I108" s="232"/>
      <c r="J108" s="232"/>
      <c r="K108" s="232"/>
      <c r="L108" s="232"/>
      <c r="M108" s="231"/>
      <c r="N108" s="231"/>
      <c r="O108" s="232"/>
      <c r="P108" s="232"/>
      <c r="Q108" s="232"/>
      <c r="R108" s="232"/>
      <c r="S108" s="232"/>
      <c r="T108" s="231"/>
      <c r="U108" s="231"/>
      <c r="V108" s="232"/>
      <c r="W108" s="232"/>
      <c r="X108" s="232"/>
      <c r="Y108" s="231"/>
      <c r="Z108" s="232"/>
      <c r="AA108" s="231"/>
      <c r="AB108" s="231"/>
      <c r="AC108" s="232"/>
      <c r="AD108" s="232"/>
      <c r="AE108" s="232"/>
      <c r="AF108" s="232"/>
      <c r="AG108" s="232"/>
      <c r="AH108" s="231"/>
      <c r="AI108" s="231"/>
      <c r="AJ108" s="234">
        <f>SUM(E108:AI108)</f>
        <v>0</v>
      </c>
      <c r="AK108" s="23"/>
      <c r="AL108" s="16"/>
      <c r="AN108" s="148"/>
      <c r="AO108" s="457"/>
      <c r="AP108" s="457"/>
      <c r="AQ108" s="457"/>
    </row>
    <row r="109" spans="2:43" ht="12.95" hidden="1" customHeight="1" outlineLevel="1" x14ac:dyDescent="0.2">
      <c r="B109" s="26" t="s">
        <v>5</v>
      </c>
      <c r="C109" s="411"/>
      <c r="D109" s="443"/>
      <c r="E109" s="235"/>
      <c r="F109" s="235"/>
      <c r="G109" s="235"/>
      <c r="H109" s="236"/>
      <c r="I109" s="236"/>
      <c r="J109" s="236"/>
      <c r="K109" s="236"/>
      <c r="L109" s="236"/>
      <c r="M109" s="235"/>
      <c r="N109" s="235"/>
      <c r="O109" s="236"/>
      <c r="P109" s="236"/>
      <c r="Q109" s="236"/>
      <c r="R109" s="236"/>
      <c r="S109" s="236"/>
      <c r="T109" s="235"/>
      <c r="U109" s="235"/>
      <c r="V109" s="236"/>
      <c r="W109" s="236"/>
      <c r="X109" s="236"/>
      <c r="Y109" s="235"/>
      <c r="Z109" s="236"/>
      <c r="AA109" s="235"/>
      <c r="AB109" s="235"/>
      <c r="AC109" s="236"/>
      <c r="AD109" s="236"/>
      <c r="AE109" s="236"/>
      <c r="AF109" s="236"/>
      <c r="AG109" s="236"/>
      <c r="AH109" s="235"/>
      <c r="AI109" s="235"/>
      <c r="AJ109" s="234">
        <f t="shared" ref="AJ109:AJ114" si="22">SUM(E109:AI109)</f>
        <v>0</v>
      </c>
      <c r="AK109" s="23"/>
      <c r="AL109" s="16"/>
      <c r="AN109" s="148"/>
      <c r="AO109" s="457"/>
      <c r="AP109" s="457"/>
      <c r="AQ109" s="457"/>
    </row>
    <row r="110" spans="2:43" ht="12.95" hidden="1" customHeight="1" outlineLevel="1" x14ac:dyDescent="0.2">
      <c r="B110" s="26" t="s">
        <v>8</v>
      </c>
      <c r="C110" s="411"/>
      <c r="D110" s="443"/>
      <c r="E110" s="235"/>
      <c r="F110" s="235"/>
      <c r="G110" s="235"/>
      <c r="H110" s="236"/>
      <c r="I110" s="236"/>
      <c r="J110" s="236"/>
      <c r="K110" s="236"/>
      <c r="L110" s="236"/>
      <c r="M110" s="235"/>
      <c r="N110" s="235"/>
      <c r="O110" s="236"/>
      <c r="P110" s="236"/>
      <c r="Q110" s="236"/>
      <c r="R110" s="236"/>
      <c r="S110" s="236"/>
      <c r="T110" s="235"/>
      <c r="U110" s="235"/>
      <c r="V110" s="236"/>
      <c r="W110" s="236"/>
      <c r="X110" s="236"/>
      <c r="Y110" s="235"/>
      <c r="Z110" s="236"/>
      <c r="AA110" s="235"/>
      <c r="AB110" s="235"/>
      <c r="AC110" s="236"/>
      <c r="AD110" s="236"/>
      <c r="AE110" s="236"/>
      <c r="AF110" s="236"/>
      <c r="AG110" s="236"/>
      <c r="AH110" s="235"/>
      <c r="AI110" s="235"/>
      <c r="AJ110" s="234">
        <f t="shared" si="22"/>
        <v>0</v>
      </c>
      <c r="AK110" s="23"/>
      <c r="AL110" s="16"/>
      <c r="AN110" s="148"/>
      <c r="AO110" s="457"/>
      <c r="AP110" s="457"/>
      <c r="AQ110" s="457"/>
    </row>
    <row r="111" spans="2:43" ht="12.95" hidden="1" customHeight="1" outlineLevel="1" x14ac:dyDescent="0.2">
      <c r="B111" s="26" t="s">
        <v>7</v>
      </c>
      <c r="C111" s="411"/>
      <c r="D111" s="443"/>
      <c r="E111" s="235"/>
      <c r="F111" s="235"/>
      <c r="G111" s="235"/>
      <c r="H111" s="236"/>
      <c r="I111" s="236"/>
      <c r="J111" s="236"/>
      <c r="K111" s="236"/>
      <c r="L111" s="236"/>
      <c r="M111" s="235"/>
      <c r="N111" s="235"/>
      <c r="O111" s="236"/>
      <c r="P111" s="236"/>
      <c r="Q111" s="236"/>
      <c r="R111" s="236"/>
      <c r="S111" s="236"/>
      <c r="T111" s="235"/>
      <c r="U111" s="235"/>
      <c r="V111" s="236"/>
      <c r="W111" s="236"/>
      <c r="X111" s="236"/>
      <c r="Y111" s="235"/>
      <c r="Z111" s="236"/>
      <c r="AA111" s="235"/>
      <c r="AB111" s="235"/>
      <c r="AC111" s="236"/>
      <c r="AD111" s="236"/>
      <c r="AE111" s="236"/>
      <c r="AF111" s="236"/>
      <c r="AG111" s="236"/>
      <c r="AH111" s="235"/>
      <c r="AI111" s="235"/>
      <c r="AJ111" s="234">
        <f t="shared" si="22"/>
        <v>0</v>
      </c>
      <c r="AK111" s="23"/>
      <c r="AL111" s="16"/>
      <c r="AN111" s="148"/>
      <c r="AO111" s="457"/>
      <c r="AP111" s="457"/>
      <c r="AQ111" s="457"/>
    </row>
    <row r="112" spans="2:43" ht="12.95" hidden="1" customHeight="1" outlineLevel="1" x14ac:dyDescent="0.2">
      <c r="B112" s="26" t="s">
        <v>9</v>
      </c>
      <c r="C112" s="444"/>
      <c r="D112" s="445"/>
      <c r="E112" s="235"/>
      <c r="F112" s="235"/>
      <c r="G112" s="235"/>
      <c r="H112" s="236"/>
      <c r="I112" s="236"/>
      <c r="J112" s="236"/>
      <c r="K112" s="236"/>
      <c r="L112" s="236"/>
      <c r="M112" s="235"/>
      <c r="N112" s="235"/>
      <c r="O112" s="236"/>
      <c r="P112" s="236"/>
      <c r="Q112" s="236"/>
      <c r="R112" s="236"/>
      <c r="S112" s="236"/>
      <c r="T112" s="235"/>
      <c r="U112" s="235"/>
      <c r="V112" s="236"/>
      <c r="W112" s="236"/>
      <c r="X112" s="236"/>
      <c r="Y112" s="235"/>
      <c r="Z112" s="236"/>
      <c r="AA112" s="235"/>
      <c r="AB112" s="235"/>
      <c r="AC112" s="236"/>
      <c r="AD112" s="236"/>
      <c r="AE112" s="236"/>
      <c r="AF112" s="236"/>
      <c r="AG112" s="236"/>
      <c r="AH112" s="235"/>
      <c r="AI112" s="235"/>
      <c r="AJ112" s="234">
        <f t="shared" si="22"/>
        <v>0</v>
      </c>
      <c r="AK112" s="23"/>
      <c r="AL112" s="16"/>
      <c r="AN112" s="148"/>
      <c r="AO112" s="457"/>
      <c r="AP112" s="457"/>
      <c r="AQ112" s="457"/>
    </row>
    <row r="113" spans="2:43" ht="12.95" hidden="1" customHeight="1" outlineLevel="1" x14ac:dyDescent="0.2">
      <c r="B113" s="26" t="s">
        <v>42</v>
      </c>
      <c r="C113" s="444"/>
      <c r="D113" s="445"/>
      <c r="E113" s="235"/>
      <c r="F113" s="235"/>
      <c r="G113" s="235"/>
      <c r="H113" s="236"/>
      <c r="I113" s="236"/>
      <c r="J113" s="236"/>
      <c r="K113" s="236"/>
      <c r="L113" s="236"/>
      <c r="M113" s="235"/>
      <c r="N113" s="235"/>
      <c r="O113" s="236"/>
      <c r="P113" s="236"/>
      <c r="Q113" s="236"/>
      <c r="R113" s="236"/>
      <c r="S113" s="236"/>
      <c r="T113" s="235"/>
      <c r="U113" s="235"/>
      <c r="V113" s="236"/>
      <c r="W113" s="236"/>
      <c r="X113" s="236"/>
      <c r="Y113" s="235"/>
      <c r="Z113" s="236"/>
      <c r="AA113" s="235"/>
      <c r="AB113" s="235"/>
      <c r="AC113" s="236"/>
      <c r="AD113" s="236"/>
      <c r="AE113" s="236"/>
      <c r="AF113" s="236"/>
      <c r="AG113" s="236"/>
      <c r="AH113" s="235"/>
      <c r="AI113" s="235"/>
      <c r="AJ113" s="234">
        <f t="shared" si="22"/>
        <v>0</v>
      </c>
      <c r="AK113" s="23"/>
      <c r="AL113" s="16"/>
      <c r="AN113" s="148"/>
      <c r="AO113" s="457"/>
      <c r="AP113" s="457"/>
      <c r="AQ113" s="457"/>
    </row>
    <row r="114" spans="2:43" ht="12.95" hidden="1" customHeight="1" outlineLevel="1" x14ac:dyDescent="0.2">
      <c r="B114" s="26" t="s">
        <v>43</v>
      </c>
      <c r="C114" s="444"/>
      <c r="D114" s="445"/>
      <c r="E114" s="235"/>
      <c r="F114" s="235"/>
      <c r="G114" s="235"/>
      <c r="H114" s="236"/>
      <c r="I114" s="236"/>
      <c r="J114" s="236"/>
      <c r="K114" s="236"/>
      <c r="L114" s="236"/>
      <c r="M114" s="235"/>
      <c r="N114" s="235"/>
      <c r="O114" s="236"/>
      <c r="P114" s="236"/>
      <c r="Q114" s="236"/>
      <c r="R114" s="236"/>
      <c r="S114" s="236"/>
      <c r="T114" s="235"/>
      <c r="U114" s="235"/>
      <c r="V114" s="236"/>
      <c r="W114" s="236"/>
      <c r="X114" s="236"/>
      <c r="Y114" s="235"/>
      <c r="Z114" s="236"/>
      <c r="AA114" s="235"/>
      <c r="AB114" s="235"/>
      <c r="AC114" s="236"/>
      <c r="AD114" s="236"/>
      <c r="AE114" s="236"/>
      <c r="AF114" s="236"/>
      <c r="AG114" s="236"/>
      <c r="AH114" s="235"/>
      <c r="AI114" s="235"/>
      <c r="AJ114" s="234">
        <f t="shared" si="22"/>
        <v>0</v>
      </c>
      <c r="AK114" s="23"/>
      <c r="AL114" s="16"/>
      <c r="AN114" s="148"/>
      <c r="AO114" s="457"/>
      <c r="AP114" s="457"/>
      <c r="AQ114" s="457"/>
    </row>
    <row r="115" spans="2:43" ht="12.95" hidden="1" customHeight="1" outlineLevel="1" x14ac:dyDescent="0.2">
      <c r="B115" s="26" t="s">
        <v>44</v>
      </c>
      <c r="C115" s="444"/>
      <c r="D115" s="445"/>
      <c r="E115" s="231"/>
      <c r="F115" s="231"/>
      <c r="G115" s="231"/>
      <c r="H115" s="232"/>
      <c r="I115" s="232"/>
      <c r="J115" s="232"/>
      <c r="K115" s="232"/>
      <c r="L115" s="232"/>
      <c r="M115" s="231"/>
      <c r="N115" s="231"/>
      <c r="O115" s="232"/>
      <c r="P115" s="232"/>
      <c r="Q115" s="232"/>
      <c r="R115" s="232"/>
      <c r="S115" s="232"/>
      <c r="T115" s="231"/>
      <c r="U115" s="231"/>
      <c r="V115" s="232"/>
      <c r="W115" s="232"/>
      <c r="X115" s="232"/>
      <c r="Y115" s="231"/>
      <c r="Z115" s="232"/>
      <c r="AA115" s="231"/>
      <c r="AB115" s="231"/>
      <c r="AC115" s="232"/>
      <c r="AD115" s="232"/>
      <c r="AE115" s="232"/>
      <c r="AF115" s="232"/>
      <c r="AG115" s="232"/>
      <c r="AH115" s="231"/>
      <c r="AI115" s="231"/>
      <c r="AJ115" s="234">
        <f>SUM(E115:AI115)</f>
        <v>0</v>
      </c>
      <c r="AK115" s="23"/>
      <c r="AL115" s="16"/>
      <c r="AN115" s="148"/>
      <c r="AO115" s="457"/>
      <c r="AP115" s="457"/>
      <c r="AQ115" s="457"/>
    </row>
    <row r="116" spans="2:43" ht="12.95" hidden="1" customHeight="1" outlineLevel="1" x14ac:dyDescent="0.2">
      <c r="B116" s="76" t="s">
        <v>47</v>
      </c>
      <c r="C116" s="450"/>
      <c r="D116" s="451"/>
      <c r="E116" s="238"/>
      <c r="F116" s="238"/>
      <c r="G116" s="238"/>
      <c r="H116" s="239"/>
      <c r="I116" s="239"/>
      <c r="J116" s="239"/>
      <c r="K116" s="239"/>
      <c r="L116" s="239"/>
      <c r="M116" s="238"/>
      <c r="N116" s="238"/>
      <c r="O116" s="239"/>
      <c r="P116" s="239"/>
      <c r="Q116" s="239"/>
      <c r="R116" s="239"/>
      <c r="S116" s="239"/>
      <c r="T116" s="238"/>
      <c r="U116" s="238"/>
      <c r="V116" s="239"/>
      <c r="W116" s="239"/>
      <c r="X116" s="239"/>
      <c r="Y116" s="238"/>
      <c r="Z116" s="239"/>
      <c r="AA116" s="238"/>
      <c r="AB116" s="238"/>
      <c r="AC116" s="239"/>
      <c r="AD116" s="239"/>
      <c r="AE116" s="239"/>
      <c r="AF116" s="239"/>
      <c r="AG116" s="239"/>
      <c r="AH116" s="238"/>
      <c r="AI116" s="238"/>
      <c r="AJ116" s="241">
        <f>SUM(E116:AI116)</f>
        <v>0</v>
      </c>
      <c r="AK116" s="23"/>
      <c r="AL116" s="16"/>
      <c r="AN116" s="148"/>
      <c r="AO116" s="457"/>
      <c r="AP116" s="457"/>
      <c r="AQ116" s="457"/>
    </row>
    <row r="117" spans="2:43" s="46" customFormat="1" ht="12.95" customHeight="1" collapsed="1" x14ac:dyDescent="0.2">
      <c r="B117" s="390" t="str">
        <f>CONCATENATE("Total hours project 9: GA "&amp;E106)</f>
        <v>Total hours project 9: GA 0</v>
      </c>
      <c r="C117" s="391"/>
      <c r="D117" s="392"/>
      <c r="E117" s="242">
        <f>SUM(E107:E116)</f>
        <v>0</v>
      </c>
      <c r="F117" s="242">
        <f t="shared" ref="F117:AI117" si="23">SUM(F107:F116)</f>
        <v>0</v>
      </c>
      <c r="G117" s="242">
        <f t="shared" si="23"/>
        <v>0</v>
      </c>
      <c r="H117" s="243">
        <f t="shared" si="23"/>
        <v>0</v>
      </c>
      <c r="I117" s="243">
        <f t="shared" si="23"/>
        <v>0</v>
      </c>
      <c r="J117" s="243">
        <f t="shared" si="23"/>
        <v>0</v>
      </c>
      <c r="K117" s="243">
        <f t="shared" si="23"/>
        <v>0</v>
      </c>
      <c r="L117" s="243">
        <f t="shared" si="23"/>
        <v>0</v>
      </c>
      <c r="M117" s="242">
        <f t="shared" si="23"/>
        <v>0</v>
      </c>
      <c r="N117" s="242">
        <f t="shared" si="23"/>
        <v>0</v>
      </c>
      <c r="O117" s="243">
        <f t="shared" si="23"/>
        <v>0</v>
      </c>
      <c r="P117" s="243">
        <f t="shared" si="23"/>
        <v>0</v>
      </c>
      <c r="Q117" s="243">
        <f t="shared" si="23"/>
        <v>0</v>
      </c>
      <c r="R117" s="243">
        <f t="shared" si="23"/>
        <v>0</v>
      </c>
      <c r="S117" s="243">
        <f t="shared" si="23"/>
        <v>0</v>
      </c>
      <c r="T117" s="242">
        <f t="shared" si="23"/>
        <v>0</v>
      </c>
      <c r="U117" s="242">
        <f t="shared" si="23"/>
        <v>0</v>
      </c>
      <c r="V117" s="243">
        <f t="shared" si="23"/>
        <v>0</v>
      </c>
      <c r="W117" s="243">
        <f t="shared" si="23"/>
        <v>0</v>
      </c>
      <c r="X117" s="243">
        <f t="shared" si="23"/>
        <v>0</v>
      </c>
      <c r="Y117" s="242">
        <f t="shared" si="23"/>
        <v>0</v>
      </c>
      <c r="Z117" s="243">
        <f t="shared" si="23"/>
        <v>0</v>
      </c>
      <c r="AA117" s="242">
        <f t="shared" si="23"/>
        <v>0</v>
      </c>
      <c r="AB117" s="242">
        <f t="shared" si="23"/>
        <v>0</v>
      </c>
      <c r="AC117" s="243">
        <f t="shared" si="23"/>
        <v>0</v>
      </c>
      <c r="AD117" s="243">
        <f t="shared" si="23"/>
        <v>0</v>
      </c>
      <c r="AE117" s="243">
        <f t="shared" si="23"/>
        <v>0</v>
      </c>
      <c r="AF117" s="243">
        <f t="shared" si="23"/>
        <v>0</v>
      </c>
      <c r="AG117" s="243">
        <f t="shared" si="23"/>
        <v>0</v>
      </c>
      <c r="AH117" s="242">
        <f t="shared" si="23"/>
        <v>0</v>
      </c>
      <c r="AI117" s="242">
        <f t="shared" si="23"/>
        <v>0</v>
      </c>
      <c r="AJ117" s="244">
        <f>SUM(AJ107:AJ116)</f>
        <v>0</v>
      </c>
      <c r="AK117" s="28"/>
      <c r="AL117" s="16"/>
      <c r="AN117" s="148"/>
      <c r="AO117" s="457"/>
      <c r="AP117" s="457"/>
      <c r="AQ117" s="457"/>
    </row>
    <row r="118" spans="2:43" ht="12.6" hidden="1" customHeight="1" outlineLevel="1" x14ac:dyDescent="0.2">
      <c r="B118" s="387" t="s">
        <v>78</v>
      </c>
      <c r="C118" s="388"/>
      <c r="D118" s="388"/>
      <c r="E118" s="454">
        <f>'Basic info &amp; Projects'!C61</f>
        <v>0</v>
      </c>
      <c r="F118" s="454"/>
      <c r="G118" s="454"/>
      <c r="H118" s="454"/>
      <c r="I118" s="454"/>
      <c r="J118" s="314"/>
      <c r="K118" s="455" t="s">
        <v>77</v>
      </c>
      <c r="L118" s="455"/>
      <c r="M118" s="455"/>
      <c r="N118" s="455"/>
      <c r="O118" s="455"/>
      <c r="P118" s="312">
        <f>'Basic info &amp; Projects'!C59</f>
        <v>0</v>
      </c>
      <c r="Q118" s="247"/>
      <c r="R118" s="248"/>
      <c r="S118" s="248"/>
      <c r="T118" s="248"/>
      <c r="U118" s="248"/>
      <c r="V118" s="248"/>
      <c r="W118" s="248"/>
      <c r="X118" s="249"/>
      <c r="Y118" s="248"/>
      <c r="Z118" s="248"/>
      <c r="AA118" s="248"/>
      <c r="AB118" s="248"/>
      <c r="AC118" s="248"/>
      <c r="AD118" s="248"/>
      <c r="AE118" s="249"/>
      <c r="AF118" s="248"/>
      <c r="AG118" s="248"/>
      <c r="AH118" s="248"/>
      <c r="AI118" s="248"/>
      <c r="AJ118" s="287"/>
      <c r="AK118" s="21"/>
      <c r="AL118" s="16"/>
      <c r="AN118" s="148"/>
      <c r="AO118" s="457"/>
      <c r="AP118" s="457"/>
      <c r="AQ118" s="457"/>
    </row>
    <row r="119" spans="2:43" ht="12.95" hidden="1" customHeight="1" outlineLevel="1" x14ac:dyDescent="0.2">
      <c r="B119" s="22" t="s">
        <v>4</v>
      </c>
      <c r="C119" s="409"/>
      <c r="D119" s="449"/>
      <c r="E119" s="231"/>
      <c r="F119" s="231"/>
      <c r="G119" s="231"/>
      <c r="H119" s="232"/>
      <c r="I119" s="232"/>
      <c r="J119" s="232"/>
      <c r="K119" s="232"/>
      <c r="L119" s="232"/>
      <c r="M119" s="231"/>
      <c r="N119" s="231"/>
      <c r="O119" s="232"/>
      <c r="P119" s="232"/>
      <c r="Q119" s="232"/>
      <c r="R119" s="232"/>
      <c r="S119" s="232"/>
      <c r="T119" s="231"/>
      <c r="U119" s="231"/>
      <c r="V119" s="232"/>
      <c r="W119" s="232"/>
      <c r="X119" s="232"/>
      <c r="Y119" s="231"/>
      <c r="Z119" s="232"/>
      <c r="AA119" s="231"/>
      <c r="AB119" s="231"/>
      <c r="AC119" s="232"/>
      <c r="AD119" s="232"/>
      <c r="AE119" s="232"/>
      <c r="AF119" s="232"/>
      <c r="AG119" s="232"/>
      <c r="AH119" s="231"/>
      <c r="AI119" s="231"/>
      <c r="AJ119" s="234">
        <f>SUM(E119:AI119)</f>
        <v>0</v>
      </c>
      <c r="AK119" s="23"/>
      <c r="AL119" s="16"/>
      <c r="AN119" s="148"/>
      <c r="AO119" s="457"/>
      <c r="AP119" s="457"/>
      <c r="AQ119" s="457"/>
    </row>
    <row r="120" spans="2:43" ht="12.95" hidden="1" customHeight="1" outlineLevel="1" x14ac:dyDescent="0.2">
      <c r="B120" s="24" t="s">
        <v>6</v>
      </c>
      <c r="C120" s="409"/>
      <c r="D120" s="449"/>
      <c r="E120" s="231"/>
      <c r="F120" s="231"/>
      <c r="G120" s="231"/>
      <c r="H120" s="232"/>
      <c r="I120" s="232"/>
      <c r="J120" s="232"/>
      <c r="K120" s="232"/>
      <c r="L120" s="232"/>
      <c r="M120" s="231"/>
      <c r="N120" s="231"/>
      <c r="O120" s="232"/>
      <c r="P120" s="232"/>
      <c r="Q120" s="232"/>
      <c r="R120" s="232"/>
      <c r="S120" s="232"/>
      <c r="T120" s="231"/>
      <c r="U120" s="231"/>
      <c r="V120" s="232"/>
      <c r="W120" s="232"/>
      <c r="X120" s="232"/>
      <c r="Y120" s="231"/>
      <c r="Z120" s="232"/>
      <c r="AA120" s="231"/>
      <c r="AB120" s="231"/>
      <c r="AC120" s="232"/>
      <c r="AD120" s="232"/>
      <c r="AE120" s="232"/>
      <c r="AF120" s="232"/>
      <c r="AG120" s="232"/>
      <c r="AH120" s="231"/>
      <c r="AI120" s="231"/>
      <c r="AJ120" s="234">
        <f>SUM(E120:AI120)</f>
        <v>0</v>
      </c>
      <c r="AK120" s="23"/>
      <c r="AL120" s="16"/>
      <c r="AN120" s="148"/>
      <c r="AO120" s="457"/>
      <c r="AP120" s="457"/>
      <c r="AQ120" s="457"/>
    </row>
    <row r="121" spans="2:43" ht="12.95" hidden="1" customHeight="1" outlineLevel="1" x14ac:dyDescent="0.2">
      <c r="B121" s="26" t="s">
        <v>5</v>
      </c>
      <c r="C121" s="411"/>
      <c r="D121" s="443"/>
      <c r="E121" s="235"/>
      <c r="F121" s="235"/>
      <c r="G121" s="235"/>
      <c r="H121" s="236"/>
      <c r="I121" s="236"/>
      <c r="J121" s="236"/>
      <c r="K121" s="236"/>
      <c r="L121" s="236"/>
      <c r="M121" s="235"/>
      <c r="N121" s="235"/>
      <c r="O121" s="236"/>
      <c r="P121" s="236"/>
      <c r="Q121" s="236"/>
      <c r="R121" s="236"/>
      <c r="S121" s="236"/>
      <c r="T121" s="235"/>
      <c r="U121" s="235"/>
      <c r="V121" s="236"/>
      <c r="W121" s="236"/>
      <c r="X121" s="236"/>
      <c r="Y121" s="235"/>
      <c r="Z121" s="236"/>
      <c r="AA121" s="235"/>
      <c r="AB121" s="235"/>
      <c r="AC121" s="236"/>
      <c r="AD121" s="236"/>
      <c r="AE121" s="236"/>
      <c r="AF121" s="236"/>
      <c r="AG121" s="236"/>
      <c r="AH121" s="235"/>
      <c r="AI121" s="235"/>
      <c r="AJ121" s="234">
        <f t="shared" ref="AJ121:AJ126" si="24">SUM(E121:AI121)</f>
        <v>0</v>
      </c>
      <c r="AK121" s="23"/>
      <c r="AL121" s="16"/>
      <c r="AN121" s="148"/>
      <c r="AO121" s="457"/>
      <c r="AP121" s="457"/>
      <c r="AQ121" s="457"/>
    </row>
    <row r="122" spans="2:43" ht="12.95" hidden="1" customHeight="1" outlineLevel="1" x14ac:dyDescent="0.2">
      <c r="B122" s="26" t="s">
        <v>8</v>
      </c>
      <c r="C122" s="411"/>
      <c r="D122" s="443"/>
      <c r="E122" s="235"/>
      <c r="F122" s="235"/>
      <c r="G122" s="235"/>
      <c r="H122" s="236"/>
      <c r="I122" s="236"/>
      <c r="J122" s="236"/>
      <c r="K122" s="236"/>
      <c r="L122" s="236"/>
      <c r="M122" s="235"/>
      <c r="N122" s="235"/>
      <c r="O122" s="236"/>
      <c r="P122" s="236"/>
      <c r="Q122" s="236"/>
      <c r="R122" s="236"/>
      <c r="S122" s="236"/>
      <c r="T122" s="235"/>
      <c r="U122" s="235"/>
      <c r="V122" s="236"/>
      <c r="W122" s="236"/>
      <c r="X122" s="236"/>
      <c r="Y122" s="235"/>
      <c r="Z122" s="236"/>
      <c r="AA122" s="235"/>
      <c r="AB122" s="235"/>
      <c r="AC122" s="236"/>
      <c r="AD122" s="236"/>
      <c r="AE122" s="236"/>
      <c r="AF122" s="236"/>
      <c r="AG122" s="236"/>
      <c r="AH122" s="235"/>
      <c r="AI122" s="235"/>
      <c r="AJ122" s="234">
        <f t="shared" si="24"/>
        <v>0</v>
      </c>
      <c r="AK122" s="23"/>
      <c r="AL122" s="16"/>
      <c r="AN122" s="148"/>
      <c r="AO122" s="457"/>
      <c r="AP122" s="457"/>
      <c r="AQ122" s="457"/>
    </row>
    <row r="123" spans="2:43" ht="12.95" hidden="1" customHeight="1" outlineLevel="1" x14ac:dyDescent="0.2">
      <c r="B123" s="26" t="s">
        <v>7</v>
      </c>
      <c r="C123" s="411"/>
      <c r="D123" s="443"/>
      <c r="E123" s="235"/>
      <c r="F123" s="235"/>
      <c r="G123" s="235"/>
      <c r="H123" s="236"/>
      <c r="I123" s="236"/>
      <c r="J123" s="236"/>
      <c r="K123" s="236"/>
      <c r="L123" s="236"/>
      <c r="M123" s="235"/>
      <c r="N123" s="235"/>
      <c r="O123" s="236"/>
      <c r="P123" s="236"/>
      <c r="Q123" s="236"/>
      <c r="R123" s="236"/>
      <c r="S123" s="236"/>
      <c r="T123" s="235"/>
      <c r="U123" s="235"/>
      <c r="V123" s="236"/>
      <c r="W123" s="236"/>
      <c r="X123" s="236"/>
      <c r="Y123" s="235"/>
      <c r="Z123" s="236"/>
      <c r="AA123" s="235"/>
      <c r="AB123" s="235"/>
      <c r="AC123" s="236"/>
      <c r="AD123" s="236"/>
      <c r="AE123" s="236"/>
      <c r="AF123" s="236"/>
      <c r="AG123" s="236"/>
      <c r="AH123" s="235"/>
      <c r="AI123" s="235"/>
      <c r="AJ123" s="234">
        <f t="shared" si="24"/>
        <v>0</v>
      </c>
      <c r="AK123" s="23"/>
      <c r="AL123" s="16"/>
      <c r="AN123" s="148"/>
      <c r="AO123" s="457"/>
      <c r="AP123" s="457"/>
      <c r="AQ123" s="457"/>
    </row>
    <row r="124" spans="2:43" ht="12.95" hidden="1" customHeight="1" outlineLevel="1" x14ac:dyDescent="0.2">
      <c r="B124" s="26" t="s">
        <v>9</v>
      </c>
      <c r="C124" s="444"/>
      <c r="D124" s="445"/>
      <c r="E124" s="235"/>
      <c r="F124" s="235"/>
      <c r="G124" s="235"/>
      <c r="H124" s="236"/>
      <c r="I124" s="236"/>
      <c r="J124" s="236"/>
      <c r="K124" s="236"/>
      <c r="L124" s="236"/>
      <c r="M124" s="235"/>
      <c r="N124" s="235"/>
      <c r="O124" s="236"/>
      <c r="P124" s="236"/>
      <c r="Q124" s="236"/>
      <c r="R124" s="236"/>
      <c r="S124" s="236"/>
      <c r="T124" s="235"/>
      <c r="U124" s="235"/>
      <c r="V124" s="236"/>
      <c r="W124" s="236"/>
      <c r="X124" s="236"/>
      <c r="Y124" s="235"/>
      <c r="Z124" s="236"/>
      <c r="AA124" s="235"/>
      <c r="AB124" s="235"/>
      <c r="AC124" s="236"/>
      <c r="AD124" s="236"/>
      <c r="AE124" s="236"/>
      <c r="AF124" s="236"/>
      <c r="AG124" s="236"/>
      <c r="AH124" s="235"/>
      <c r="AI124" s="235"/>
      <c r="AJ124" s="234">
        <f t="shared" si="24"/>
        <v>0</v>
      </c>
      <c r="AK124" s="23"/>
      <c r="AL124" s="16"/>
      <c r="AN124" s="148"/>
      <c r="AO124" s="457"/>
      <c r="AP124" s="457"/>
      <c r="AQ124" s="457"/>
    </row>
    <row r="125" spans="2:43" ht="12.95" hidden="1" customHeight="1" outlineLevel="1" x14ac:dyDescent="0.2">
      <c r="B125" s="26" t="s">
        <v>42</v>
      </c>
      <c r="C125" s="444"/>
      <c r="D125" s="445"/>
      <c r="E125" s="235"/>
      <c r="F125" s="235"/>
      <c r="G125" s="235"/>
      <c r="H125" s="236"/>
      <c r="I125" s="236"/>
      <c r="J125" s="236"/>
      <c r="K125" s="236"/>
      <c r="L125" s="236"/>
      <c r="M125" s="235"/>
      <c r="N125" s="235"/>
      <c r="O125" s="236"/>
      <c r="P125" s="236"/>
      <c r="Q125" s="236"/>
      <c r="R125" s="236"/>
      <c r="S125" s="236"/>
      <c r="T125" s="235"/>
      <c r="U125" s="235"/>
      <c r="V125" s="236"/>
      <c r="W125" s="236"/>
      <c r="X125" s="236"/>
      <c r="Y125" s="235"/>
      <c r="Z125" s="236"/>
      <c r="AA125" s="235"/>
      <c r="AB125" s="235"/>
      <c r="AC125" s="236"/>
      <c r="AD125" s="236"/>
      <c r="AE125" s="236"/>
      <c r="AF125" s="236"/>
      <c r="AG125" s="236"/>
      <c r="AH125" s="235"/>
      <c r="AI125" s="235"/>
      <c r="AJ125" s="234">
        <f t="shared" si="24"/>
        <v>0</v>
      </c>
      <c r="AK125" s="23"/>
      <c r="AL125" s="16"/>
      <c r="AN125" s="148"/>
      <c r="AO125" s="457"/>
      <c r="AP125" s="457"/>
      <c r="AQ125" s="457"/>
    </row>
    <row r="126" spans="2:43" ht="12.95" hidden="1" customHeight="1" outlineLevel="1" x14ac:dyDescent="0.2">
      <c r="B126" s="26" t="s">
        <v>43</v>
      </c>
      <c r="C126" s="444"/>
      <c r="D126" s="445"/>
      <c r="E126" s="235"/>
      <c r="F126" s="235"/>
      <c r="G126" s="235"/>
      <c r="H126" s="236"/>
      <c r="I126" s="236"/>
      <c r="J126" s="236"/>
      <c r="K126" s="236"/>
      <c r="L126" s="236"/>
      <c r="M126" s="235"/>
      <c r="N126" s="235"/>
      <c r="O126" s="236"/>
      <c r="P126" s="236"/>
      <c r="Q126" s="236"/>
      <c r="R126" s="236"/>
      <c r="S126" s="236"/>
      <c r="T126" s="235"/>
      <c r="U126" s="235"/>
      <c r="V126" s="236"/>
      <c r="W126" s="236"/>
      <c r="X126" s="236"/>
      <c r="Y126" s="235"/>
      <c r="Z126" s="236"/>
      <c r="AA126" s="235"/>
      <c r="AB126" s="235"/>
      <c r="AC126" s="236"/>
      <c r="AD126" s="236"/>
      <c r="AE126" s="236"/>
      <c r="AF126" s="236"/>
      <c r="AG126" s="236"/>
      <c r="AH126" s="235"/>
      <c r="AI126" s="235"/>
      <c r="AJ126" s="234">
        <f t="shared" si="24"/>
        <v>0</v>
      </c>
      <c r="AK126" s="23"/>
      <c r="AL126" s="16"/>
      <c r="AN126" s="148"/>
      <c r="AO126" s="457"/>
      <c r="AP126" s="457"/>
      <c r="AQ126" s="457"/>
    </row>
    <row r="127" spans="2:43" ht="12.95" hidden="1" customHeight="1" outlineLevel="1" x14ac:dyDescent="0.2">
      <c r="B127" s="26" t="s">
        <v>44</v>
      </c>
      <c r="C127" s="444"/>
      <c r="D127" s="445"/>
      <c r="E127" s="231"/>
      <c r="F127" s="231"/>
      <c r="G127" s="231"/>
      <c r="H127" s="232"/>
      <c r="I127" s="232"/>
      <c r="J127" s="232"/>
      <c r="K127" s="232"/>
      <c r="L127" s="232"/>
      <c r="M127" s="231"/>
      <c r="N127" s="231"/>
      <c r="O127" s="232"/>
      <c r="P127" s="232"/>
      <c r="Q127" s="232"/>
      <c r="R127" s="232"/>
      <c r="S127" s="232"/>
      <c r="T127" s="231"/>
      <c r="U127" s="231"/>
      <c r="V127" s="232"/>
      <c r="W127" s="232"/>
      <c r="X127" s="232"/>
      <c r="Y127" s="231"/>
      <c r="Z127" s="232"/>
      <c r="AA127" s="231"/>
      <c r="AB127" s="231"/>
      <c r="AC127" s="232"/>
      <c r="AD127" s="232"/>
      <c r="AE127" s="232"/>
      <c r="AF127" s="232"/>
      <c r="AG127" s="232"/>
      <c r="AH127" s="231"/>
      <c r="AI127" s="231"/>
      <c r="AJ127" s="234">
        <f>SUM(E127:AI127)</f>
        <v>0</v>
      </c>
      <c r="AK127" s="23"/>
      <c r="AL127" s="16"/>
      <c r="AN127" s="402"/>
      <c r="AO127" s="457"/>
      <c r="AP127" s="457"/>
      <c r="AQ127" s="457"/>
    </row>
    <row r="128" spans="2:43" ht="12.95" hidden="1" customHeight="1" outlineLevel="1" x14ac:dyDescent="0.2">
      <c r="B128" s="76" t="s">
        <v>47</v>
      </c>
      <c r="C128" s="450"/>
      <c r="D128" s="451"/>
      <c r="E128" s="238"/>
      <c r="F128" s="238"/>
      <c r="G128" s="238"/>
      <c r="H128" s="239"/>
      <c r="I128" s="239"/>
      <c r="J128" s="239"/>
      <c r="K128" s="239"/>
      <c r="L128" s="239"/>
      <c r="M128" s="238"/>
      <c r="N128" s="238"/>
      <c r="O128" s="239"/>
      <c r="P128" s="239"/>
      <c r="Q128" s="239"/>
      <c r="R128" s="239"/>
      <c r="S128" s="239"/>
      <c r="T128" s="238"/>
      <c r="U128" s="238"/>
      <c r="V128" s="239"/>
      <c r="W128" s="239"/>
      <c r="X128" s="239"/>
      <c r="Y128" s="238"/>
      <c r="Z128" s="239"/>
      <c r="AA128" s="238"/>
      <c r="AB128" s="238"/>
      <c r="AC128" s="239"/>
      <c r="AD128" s="239"/>
      <c r="AE128" s="239"/>
      <c r="AF128" s="239"/>
      <c r="AG128" s="239"/>
      <c r="AH128" s="238"/>
      <c r="AI128" s="238"/>
      <c r="AJ128" s="241">
        <f>SUM(E128:AI128)</f>
        <v>0</v>
      </c>
      <c r="AK128" s="23"/>
      <c r="AL128" s="16"/>
      <c r="AN128" s="402"/>
      <c r="AO128" s="457"/>
      <c r="AP128" s="457"/>
      <c r="AQ128" s="457"/>
    </row>
    <row r="129" spans="2:43" s="46" customFormat="1" ht="12.95" customHeight="1" collapsed="1" thickBot="1" x14ac:dyDescent="0.25">
      <c r="B129" s="393" t="str">
        <f>CONCATENATE("Total hours project 10: GA "&amp;E118)</f>
        <v>Total hours project 10: GA 0</v>
      </c>
      <c r="C129" s="394"/>
      <c r="D129" s="395"/>
      <c r="E129" s="242">
        <f>SUM(E119:E128)</f>
        <v>0</v>
      </c>
      <c r="F129" s="242">
        <f t="shared" ref="F129:AI129" si="25">SUM(F119:F128)</f>
        <v>0</v>
      </c>
      <c r="G129" s="242">
        <f t="shared" si="25"/>
        <v>0</v>
      </c>
      <c r="H129" s="243">
        <f t="shared" si="25"/>
        <v>0</v>
      </c>
      <c r="I129" s="243">
        <f t="shared" si="25"/>
        <v>0</v>
      </c>
      <c r="J129" s="243">
        <f t="shared" si="25"/>
        <v>0</v>
      </c>
      <c r="K129" s="243">
        <f t="shared" si="25"/>
        <v>0</v>
      </c>
      <c r="L129" s="243">
        <f t="shared" si="25"/>
        <v>0</v>
      </c>
      <c r="M129" s="242">
        <f t="shared" si="25"/>
        <v>0</v>
      </c>
      <c r="N129" s="242">
        <f t="shared" si="25"/>
        <v>0</v>
      </c>
      <c r="O129" s="243">
        <f t="shared" si="25"/>
        <v>0</v>
      </c>
      <c r="P129" s="243">
        <f t="shared" si="25"/>
        <v>0</v>
      </c>
      <c r="Q129" s="243">
        <f t="shared" si="25"/>
        <v>0</v>
      </c>
      <c r="R129" s="243">
        <f t="shared" si="25"/>
        <v>0</v>
      </c>
      <c r="S129" s="243">
        <f t="shared" si="25"/>
        <v>0</v>
      </c>
      <c r="T129" s="242">
        <f t="shared" si="25"/>
        <v>0</v>
      </c>
      <c r="U129" s="242">
        <f t="shared" si="25"/>
        <v>0</v>
      </c>
      <c r="V129" s="243">
        <f t="shared" si="25"/>
        <v>0</v>
      </c>
      <c r="W129" s="243">
        <f t="shared" si="25"/>
        <v>0</v>
      </c>
      <c r="X129" s="243">
        <f t="shared" si="25"/>
        <v>0</v>
      </c>
      <c r="Y129" s="242">
        <f t="shared" si="25"/>
        <v>0</v>
      </c>
      <c r="Z129" s="243">
        <f t="shared" si="25"/>
        <v>0</v>
      </c>
      <c r="AA129" s="242">
        <f t="shared" si="25"/>
        <v>0</v>
      </c>
      <c r="AB129" s="242">
        <f t="shared" si="25"/>
        <v>0</v>
      </c>
      <c r="AC129" s="243">
        <f t="shared" si="25"/>
        <v>0</v>
      </c>
      <c r="AD129" s="243">
        <f t="shared" si="25"/>
        <v>0</v>
      </c>
      <c r="AE129" s="243">
        <f t="shared" si="25"/>
        <v>0</v>
      </c>
      <c r="AF129" s="243">
        <f t="shared" si="25"/>
        <v>0</v>
      </c>
      <c r="AG129" s="243">
        <f t="shared" si="25"/>
        <v>0</v>
      </c>
      <c r="AH129" s="242">
        <f t="shared" si="25"/>
        <v>0</v>
      </c>
      <c r="AI129" s="242">
        <f t="shared" si="25"/>
        <v>0</v>
      </c>
      <c r="AJ129" s="253">
        <f>SUM(AJ119:AJ128)</f>
        <v>0</v>
      </c>
      <c r="AK129" s="28"/>
      <c r="AL129" s="16"/>
      <c r="AN129" s="403"/>
      <c r="AO129" s="458"/>
      <c r="AP129" s="458"/>
      <c r="AQ129" s="458"/>
    </row>
    <row r="130" spans="2:43" ht="12.95" customHeight="1" x14ac:dyDescent="0.2">
      <c r="B130" s="406" t="s">
        <v>138</v>
      </c>
      <c r="C130" s="407"/>
      <c r="D130" s="408"/>
      <c r="E130" s="254">
        <f>E129+E117+E105+E93+E81+E69+E57+E45+E33+E21</f>
        <v>0</v>
      </c>
      <c r="F130" s="254">
        <f t="shared" ref="F130:AD130" si="26">F129+F117+F105+F93+F81+F69+F57+F45+F33+F21</f>
        <v>0</v>
      </c>
      <c r="G130" s="254">
        <f t="shared" si="26"/>
        <v>0</v>
      </c>
      <c r="H130" s="255">
        <f t="shared" si="26"/>
        <v>0</v>
      </c>
      <c r="I130" s="255">
        <f t="shared" si="26"/>
        <v>0</v>
      </c>
      <c r="J130" s="255">
        <f t="shared" si="26"/>
        <v>0</v>
      </c>
      <c r="K130" s="255">
        <f t="shared" si="26"/>
        <v>0</v>
      </c>
      <c r="L130" s="255">
        <f t="shared" si="26"/>
        <v>0</v>
      </c>
      <c r="M130" s="254">
        <f t="shared" si="26"/>
        <v>0</v>
      </c>
      <c r="N130" s="254">
        <f t="shared" si="26"/>
        <v>0</v>
      </c>
      <c r="O130" s="255">
        <f t="shared" si="26"/>
        <v>0</v>
      </c>
      <c r="P130" s="255">
        <f t="shared" si="26"/>
        <v>0</v>
      </c>
      <c r="Q130" s="255">
        <f t="shared" si="26"/>
        <v>0</v>
      </c>
      <c r="R130" s="255">
        <f t="shared" si="26"/>
        <v>0</v>
      </c>
      <c r="S130" s="255">
        <f t="shared" si="26"/>
        <v>0</v>
      </c>
      <c r="T130" s="254">
        <f t="shared" si="26"/>
        <v>0</v>
      </c>
      <c r="U130" s="254">
        <f t="shared" si="26"/>
        <v>0</v>
      </c>
      <c r="V130" s="255">
        <f t="shared" si="26"/>
        <v>0</v>
      </c>
      <c r="W130" s="255">
        <f t="shared" si="26"/>
        <v>0</v>
      </c>
      <c r="X130" s="255">
        <f t="shared" si="26"/>
        <v>0</v>
      </c>
      <c r="Y130" s="254">
        <f t="shared" si="26"/>
        <v>0</v>
      </c>
      <c r="Z130" s="255">
        <f t="shared" si="26"/>
        <v>0</v>
      </c>
      <c r="AA130" s="254">
        <f t="shared" si="26"/>
        <v>0</v>
      </c>
      <c r="AB130" s="254">
        <f t="shared" si="26"/>
        <v>0</v>
      </c>
      <c r="AC130" s="255">
        <f t="shared" si="26"/>
        <v>0</v>
      </c>
      <c r="AD130" s="255">
        <f t="shared" si="26"/>
        <v>0</v>
      </c>
      <c r="AE130" s="255">
        <f t="shared" ref="AE130:AH130" si="27">AE129+AE117+AE105+AE93+AE81+AE69+AE57+AE45+AE33+AE21</f>
        <v>0</v>
      </c>
      <c r="AF130" s="255">
        <f t="shared" si="27"/>
        <v>0</v>
      </c>
      <c r="AG130" s="255">
        <f t="shared" si="27"/>
        <v>0</v>
      </c>
      <c r="AH130" s="254">
        <f t="shared" si="27"/>
        <v>0</v>
      </c>
      <c r="AI130" s="254">
        <f t="shared" ref="AI130" si="28">AI129+AI117+AI105+AI93+AI81+AI69+AI57+AI45+AI33+AI21</f>
        <v>0</v>
      </c>
      <c r="AJ130" s="275">
        <f t="shared" ref="AJ130:AJ136" si="29">SUM(E130:AI130)</f>
        <v>0</v>
      </c>
      <c r="AK130" s="28"/>
      <c r="AL130" s="16"/>
      <c r="AN130" s="136" t="s">
        <v>138</v>
      </c>
      <c r="AO130" s="139"/>
      <c r="AP130" s="136">
        <f>Summary!$C$24</f>
        <v>0</v>
      </c>
      <c r="AQ130" s="139"/>
    </row>
    <row r="131" spans="2:43" ht="12.6" customHeight="1" x14ac:dyDescent="0.2">
      <c r="B131" s="390" t="s">
        <v>51</v>
      </c>
      <c r="C131" s="391"/>
      <c r="D131" s="392"/>
      <c r="E131" s="257"/>
      <c r="F131" s="257"/>
      <c r="G131" s="257"/>
      <c r="H131" s="260"/>
      <c r="I131" s="260"/>
      <c r="J131" s="260"/>
      <c r="K131" s="260"/>
      <c r="L131" s="260"/>
      <c r="M131" s="257"/>
      <c r="N131" s="257"/>
      <c r="O131" s="260"/>
      <c r="P131" s="260"/>
      <c r="Q131" s="260"/>
      <c r="R131" s="260"/>
      <c r="S131" s="260"/>
      <c r="T131" s="257"/>
      <c r="U131" s="257"/>
      <c r="V131" s="260"/>
      <c r="W131" s="260"/>
      <c r="X131" s="260"/>
      <c r="Y131" s="257"/>
      <c r="Z131" s="260"/>
      <c r="AA131" s="257"/>
      <c r="AB131" s="257"/>
      <c r="AC131" s="260"/>
      <c r="AD131" s="260"/>
      <c r="AE131" s="260"/>
      <c r="AF131" s="260"/>
      <c r="AG131" s="260"/>
      <c r="AH131" s="257"/>
      <c r="AI131" s="257"/>
      <c r="AJ131" s="259">
        <f t="shared" si="29"/>
        <v>0</v>
      </c>
      <c r="AK131" s="28"/>
      <c r="AL131" s="16"/>
      <c r="AN131" s="136" t="s">
        <v>51</v>
      </c>
      <c r="AO131" s="139"/>
      <c r="AP131" s="137">
        <f>Summary!$E$24</f>
        <v>0</v>
      </c>
      <c r="AQ131" s="139"/>
    </row>
    <row r="132" spans="2:43" ht="12.95" customHeight="1" x14ac:dyDescent="0.2">
      <c r="B132" s="390" t="s">
        <v>58</v>
      </c>
      <c r="C132" s="391"/>
      <c r="D132" s="392"/>
      <c r="E132" s="257"/>
      <c r="F132" s="257"/>
      <c r="G132" s="257"/>
      <c r="H132" s="260"/>
      <c r="I132" s="260"/>
      <c r="J132" s="260"/>
      <c r="K132" s="260"/>
      <c r="L132" s="260"/>
      <c r="M132" s="257"/>
      <c r="N132" s="257"/>
      <c r="O132" s="260"/>
      <c r="P132" s="260"/>
      <c r="Q132" s="260"/>
      <c r="R132" s="260"/>
      <c r="S132" s="260"/>
      <c r="T132" s="257"/>
      <c r="U132" s="257"/>
      <c r="V132" s="260"/>
      <c r="W132" s="260"/>
      <c r="X132" s="260"/>
      <c r="Y132" s="257"/>
      <c r="Z132" s="260"/>
      <c r="AA132" s="257"/>
      <c r="AB132" s="257"/>
      <c r="AC132" s="260"/>
      <c r="AD132" s="260"/>
      <c r="AE132" s="260"/>
      <c r="AF132" s="260"/>
      <c r="AG132" s="260"/>
      <c r="AH132" s="257"/>
      <c r="AI132" s="257"/>
      <c r="AJ132" s="259">
        <f t="shared" si="29"/>
        <v>0</v>
      </c>
      <c r="AK132" s="28"/>
      <c r="AL132" s="16"/>
      <c r="AN132" s="136" t="s">
        <v>58</v>
      </c>
      <c r="AO132" s="139"/>
      <c r="AP132" s="136">
        <f>Summary!$J$24</f>
        <v>0</v>
      </c>
      <c r="AQ132" s="136">
        <f>'Basic info &amp; Projects'!$C$11*8</f>
        <v>0</v>
      </c>
    </row>
    <row r="133" spans="2:43" ht="12.95" customHeight="1" x14ac:dyDescent="0.2">
      <c r="B133" s="390" t="s">
        <v>53</v>
      </c>
      <c r="C133" s="391"/>
      <c r="D133" s="392"/>
      <c r="E133" s="257"/>
      <c r="F133" s="257"/>
      <c r="G133" s="257"/>
      <c r="H133" s="260"/>
      <c r="I133" s="260"/>
      <c r="J133" s="260"/>
      <c r="K133" s="260"/>
      <c r="L133" s="260"/>
      <c r="M133" s="257"/>
      <c r="N133" s="257"/>
      <c r="O133" s="260"/>
      <c r="P133" s="260"/>
      <c r="Q133" s="260"/>
      <c r="R133" s="260"/>
      <c r="S133" s="260"/>
      <c r="T133" s="257"/>
      <c r="U133" s="257"/>
      <c r="V133" s="260"/>
      <c r="W133" s="260"/>
      <c r="X133" s="260"/>
      <c r="Y133" s="257"/>
      <c r="Z133" s="260"/>
      <c r="AA133" s="257"/>
      <c r="AB133" s="257"/>
      <c r="AC133" s="260"/>
      <c r="AD133" s="260"/>
      <c r="AE133" s="260"/>
      <c r="AF133" s="260"/>
      <c r="AG133" s="260"/>
      <c r="AH133" s="257"/>
      <c r="AI133" s="257"/>
      <c r="AJ133" s="259">
        <f t="shared" si="29"/>
        <v>0</v>
      </c>
      <c r="AK133" s="28"/>
      <c r="AL133" s="16"/>
      <c r="AN133" s="136" t="s">
        <v>53</v>
      </c>
      <c r="AO133" s="139"/>
      <c r="AP133" s="136">
        <f>Summary!$G$24</f>
        <v>0</v>
      </c>
      <c r="AQ133" s="139"/>
    </row>
    <row r="134" spans="2:43" ht="12.95" customHeight="1" x14ac:dyDescent="0.2">
      <c r="B134" s="390" t="s">
        <v>54</v>
      </c>
      <c r="C134" s="391"/>
      <c r="D134" s="392"/>
      <c r="E134" s="257"/>
      <c r="F134" s="257"/>
      <c r="G134" s="257"/>
      <c r="H134" s="260"/>
      <c r="I134" s="260"/>
      <c r="J134" s="260"/>
      <c r="K134" s="260"/>
      <c r="L134" s="260"/>
      <c r="M134" s="257"/>
      <c r="N134" s="257"/>
      <c r="O134" s="260"/>
      <c r="P134" s="260"/>
      <c r="Q134" s="260"/>
      <c r="R134" s="260"/>
      <c r="S134" s="260"/>
      <c r="T134" s="257"/>
      <c r="U134" s="257"/>
      <c r="V134" s="260"/>
      <c r="W134" s="260"/>
      <c r="X134" s="260"/>
      <c r="Y134" s="257"/>
      <c r="Z134" s="260"/>
      <c r="AA134" s="257"/>
      <c r="AB134" s="257"/>
      <c r="AC134" s="260"/>
      <c r="AD134" s="260"/>
      <c r="AE134" s="260"/>
      <c r="AF134" s="260"/>
      <c r="AG134" s="260"/>
      <c r="AH134" s="257"/>
      <c r="AI134" s="257"/>
      <c r="AJ134" s="259">
        <f t="shared" si="29"/>
        <v>0</v>
      </c>
      <c r="AK134" s="28"/>
      <c r="AL134" s="16"/>
      <c r="AN134" s="136" t="s">
        <v>54</v>
      </c>
      <c r="AO134" s="139"/>
      <c r="AP134" s="136">
        <f>Summary!$H$24</f>
        <v>0</v>
      </c>
      <c r="AQ134" s="139"/>
    </row>
    <row r="135" spans="2:43" ht="12.95" customHeight="1" thickBot="1" x14ac:dyDescent="0.25">
      <c r="B135" s="393" t="s">
        <v>57</v>
      </c>
      <c r="C135" s="394"/>
      <c r="D135" s="395"/>
      <c r="E135" s="231"/>
      <c r="F135" s="231"/>
      <c r="G135" s="231"/>
      <c r="H135" s="260"/>
      <c r="I135" s="260"/>
      <c r="J135" s="260"/>
      <c r="K135" s="260"/>
      <c r="L135" s="260"/>
      <c r="M135" s="231"/>
      <c r="N135" s="231"/>
      <c r="O135" s="260"/>
      <c r="P135" s="260"/>
      <c r="Q135" s="260"/>
      <c r="R135" s="260"/>
      <c r="S135" s="260"/>
      <c r="T135" s="231"/>
      <c r="U135" s="231"/>
      <c r="V135" s="260"/>
      <c r="W135" s="260"/>
      <c r="X135" s="260"/>
      <c r="Y135" s="231"/>
      <c r="Z135" s="260"/>
      <c r="AA135" s="231"/>
      <c r="AB135" s="231"/>
      <c r="AC135" s="260"/>
      <c r="AD135" s="260"/>
      <c r="AE135" s="260"/>
      <c r="AF135" s="260"/>
      <c r="AG135" s="260"/>
      <c r="AH135" s="231"/>
      <c r="AI135" s="231"/>
      <c r="AJ135" s="261">
        <f t="shared" si="29"/>
        <v>0</v>
      </c>
      <c r="AK135" s="28"/>
      <c r="AL135" s="16"/>
      <c r="AN135" s="136" t="s">
        <v>57</v>
      </c>
      <c r="AO135" s="137">
        <f>'Working days'!$B$14*8/12*(1-$AB$6)</f>
        <v>0</v>
      </c>
      <c r="AP135" s="136">
        <f>Summary!$I$24</f>
        <v>0</v>
      </c>
      <c r="AQ135" s="138">
        <f>'Basic info &amp; Projects'!$C$9-Summary!$N$24</f>
        <v>0</v>
      </c>
    </row>
    <row r="136" spans="2:43" ht="12.95" customHeight="1" thickBot="1" x14ac:dyDescent="0.25">
      <c r="B136" s="396" t="s">
        <v>81</v>
      </c>
      <c r="C136" s="397"/>
      <c r="D136" s="398"/>
      <c r="E136" s="262">
        <f>SUM(E130:E135)</f>
        <v>0</v>
      </c>
      <c r="F136" s="262">
        <f t="shared" ref="F136:AD136" si="30">SUM(F130:F135)</f>
        <v>0</v>
      </c>
      <c r="G136" s="262">
        <f t="shared" si="30"/>
        <v>0</v>
      </c>
      <c r="H136" s="263">
        <f t="shared" si="30"/>
        <v>0</v>
      </c>
      <c r="I136" s="263">
        <f t="shared" si="30"/>
        <v>0</v>
      </c>
      <c r="J136" s="263">
        <f t="shared" si="30"/>
        <v>0</v>
      </c>
      <c r="K136" s="263">
        <f t="shared" si="30"/>
        <v>0</v>
      </c>
      <c r="L136" s="263">
        <f t="shared" si="30"/>
        <v>0</v>
      </c>
      <c r="M136" s="262">
        <f t="shared" si="30"/>
        <v>0</v>
      </c>
      <c r="N136" s="262">
        <f t="shared" si="30"/>
        <v>0</v>
      </c>
      <c r="O136" s="263">
        <f t="shared" si="30"/>
        <v>0</v>
      </c>
      <c r="P136" s="263">
        <f t="shared" si="30"/>
        <v>0</v>
      </c>
      <c r="Q136" s="263">
        <f t="shared" si="30"/>
        <v>0</v>
      </c>
      <c r="R136" s="263">
        <f t="shared" si="30"/>
        <v>0</v>
      </c>
      <c r="S136" s="263">
        <f t="shared" si="30"/>
        <v>0</v>
      </c>
      <c r="T136" s="262">
        <f t="shared" si="30"/>
        <v>0</v>
      </c>
      <c r="U136" s="262">
        <f t="shared" si="30"/>
        <v>0</v>
      </c>
      <c r="V136" s="263">
        <f t="shared" si="30"/>
        <v>0</v>
      </c>
      <c r="W136" s="263">
        <f t="shared" si="30"/>
        <v>0</v>
      </c>
      <c r="X136" s="263">
        <f t="shared" si="30"/>
        <v>0</v>
      </c>
      <c r="Y136" s="262">
        <f t="shared" si="30"/>
        <v>0</v>
      </c>
      <c r="Z136" s="263">
        <f t="shared" si="30"/>
        <v>0</v>
      </c>
      <c r="AA136" s="262">
        <f t="shared" si="30"/>
        <v>0</v>
      </c>
      <c r="AB136" s="262">
        <f t="shared" si="30"/>
        <v>0</v>
      </c>
      <c r="AC136" s="263">
        <f t="shared" si="30"/>
        <v>0</v>
      </c>
      <c r="AD136" s="263">
        <f t="shared" si="30"/>
        <v>0</v>
      </c>
      <c r="AE136" s="263">
        <f t="shared" ref="AE136:AH136" si="31">SUM(AE130:AE135)</f>
        <v>0</v>
      </c>
      <c r="AF136" s="263">
        <f t="shared" si="31"/>
        <v>0</v>
      </c>
      <c r="AG136" s="263">
        <f t="shared" si="31"/>
        <v>0</v>
      </c>
      <c r="AH136" s="262">
        <f t="shared" si="31"/>
        <v>0</v>
      </c>
      <c r="AI136" s="262">
        <f t="shared" ref="AI136" si="32">SUM(AI130:AI135)</f>
        <v>0</v>
      </c>
      <c r="AJ136" s="278">
        <f t="shared" si="29"/>
        <v>0</v>
      </c>
      <c r="AK136" s="28"/>
      <c r="AL136" s="16"/>
      <c r="AN136" s="136" t="s">
        <v>11</v>
      </c>
      <c r="AO136" s="136">
        <f>'Working days'!$B$6*8</f>
        <v>152</v>
      </c>
      <c r="AP136" s="136">
        <f>SUM(AP130:AP135)</f>
        <v>0</v>
      </c>
      <c r="AQ136" s="138">
        <f>'Basic info &amp; Projects'!$C$9</f>
        <v>0</v>
      </c>
    </row>
    <row r="137" spans="2:43" ht="12" customHeight="1" thickBot="1" x14ac:dyDescent="0.25">
      <c r="F137" s="17"/>
      <c r="G137" s="17"/>
      <c r="H137" s="17"/>
      <c r="I137" s="17"/>
      <c r="J137" s="17"/>
      <c r="K137" s="17"/>
      <c r="L137" s="17"/>
      <c r="M137" s="17"/>
      <c r="N137" s="17"/>
      <c r="O137" s="17"/>
      <c r="P137" s="17"/>
    </row>
    <row r="138" spans="2:43"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3"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3" ht="12" hidden="1" customHeight="1" thickBot="1" x14ac:dyDescent="0.25">
      <c r="B140" s="33"/>
      <c r="C140" s="16"/>
      <c r="D140" s="34"/>
    </row>
    <row r="141" spans="2:43"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3" ht="22.5"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3" ht="12" customHeight="1" thickTop="1" x14ac:dyDescent="0.2">
      <c r="B143" s="38"/>
      <c r="C143" s="33"/>
      <c r="D143" s="37"/>
    </row>
    <row r="144" spans="2:43"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97</v>
      </c>
      <c r="AF147" s="372"/>
      <c r="AG147" s="372"/>
      <c r="AH147" s="372"/>
      <c r="AI147" s="372"/>
      <c r="AJ147" s="372"/>
      <c r="AK147" s="372"/>
      <c r="AL147" s="372"/>
      <c r="AM147" s="40"/>
    </row>
    <row r="148" spans="2:39" s="17" customFormat="1" ht="12" customHeight="1" x14ac:dyDescent="0.2">
      <c r="B148" s="44"/>
      <c r="D148" s="45"/>
    </row>
    <row r="149" spans="2:39" ht="12" customHeight="1" x14ac:dyDescent="0.2">
      <c r="E149" s="17"/>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4">
    <mergeCell ref="E141:AJ142"/>
    <mergeCell ref="B150:AJ150"/>
    <mergeCell ref="AO45:AO69"/>
    <mergeCell ref="AP45:AP69"/>
    <mergeCell ref="AQ45:AQ69"/>
    <mergeCell ref="AO105:AO129"/>
    <mergeCell ref="AP105:AP129"/>
    <mergeCell ref="AQ105:AQ129"/>
    <mergeCell ref="AN127:AN129"/>
    <mergeCell ref="C147:I147"/>
    <mergeCell ref="B135:D135"/>
    <mergeCell ref="B136:D136"/>
    <mergeCell ref="B139:AJ139"/>
    <mergeCell ref="C144:I144"/>
    <mergeCell ref="O147:Y147"/>
    <mergeCell ref="AE147:AL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B46:D46"/>
    <mergeCell ref="K46:O46"/>
    <mergeCell ref="C47:D47"/>
    <mergeCell ref="C48:D48"/>
    <mergeCell ref="C49:D49"/>
    <mergeCell ref="C50:D50"/>
    <mergeCell ref="C40:D40"/>
    <mergeCell ref="C41:D41"/>
    <mergeCell ref="C42:D42"/>
    <mergeCell ref="C43:D43"/>
    <mergeCell ref="C44:D44"/>
    <mergeCell ref="B45:D45"/>
    <mergeCell ref="K34:O34"/>
    <mergeCell ref="C35:D35"/>
    <mergeCell ref="C36:D36"/>
    <mergeCell ref="C37:D37"/>
    <mergeCell ref="C38:D38"/>
    <mergeCell ref="C39:D39"/>
    <mergeCell ref="C29:D29"/>
    <mergeCell ref="C30:D30"/>
    <mergeCell ref="C31:D31"/>
    <mergeCell ref="C32:D32"/>
    <mergeCell ref="B33:D33"/>
    <mergeCell ref="B34:D34"/>
    <mergeCell ref="C24:D24"/>
    <mergeCell ref="C25:D25"/>
    <mergeCell ref="C26:D26"/>
    <mergeCell ref="C27:D27"/>
    <mergeCell ref="C28:D28"/>
    <mergeCell ref="C18:D18"/>
    <mergeCell ref="C19:D19"/>
    <mergeCell ref="C20:D20"/>
    <mergeCell ref="B21:D21"/>
    <mergeCell ref="B22:D22"/>
    <mergeCell ref="B1:AK1"/>
    <mergeCell ref="C3:G3"/>
    <mergeCell ref="L4:N4"/>
    <mergeCell ref="P6:Q6"/>
    <mergeCell ref="W6:AA6"/>
    <mergeCell ref="AB6:AC6"/>
    <mergeCell ref="O144:Y144"/>
    <mergeCell ref="AE144:AL144"/>
    <mergeCell ref="O146:R146"/>
    <mergeCell ref="AE146:AH146"/>
    <mergeCell ref="K22:O22"/>
    <mergeCell ref="C12:D12"/>
    <mergeCell ref="C13:D13"/>
    <mergeCell ref="C14:D14"/>
    <mergeCell ref="C15:D15"/>
    <mergeCell ref="C16:D16"/>
    <mergeCell ref="C17:D17"/>
    <mergeCell ref="B8:D8"/>
    <mergeCell ref="AJ8:AJ9"/>
    <mergeCell ref="C9:D9"/>
    <mergeCell ref="B10:D10"/>
    <mergeCell ref="K10:O10"/>
    <mergeCell ref="C11:D11"/>
    <mergeCell ref="C23:D23"/>
    <mergeCell ref="E10:I10"/>
    <mergeCell ref="E22:I22"/>
    <mergeCell ref="E34:I34"/>
    <mergeCell ref="E46:I46"/>
    <mergeCell ref="E58:I58"/>
    <mergeCell ref="E70:I70"/>
    <mergeCell ref="E82:I82"/>
    <mergeCell ref="E94:I94"/>
    <mergeCell ref="E106:I106"/>
  </mergeCells>
  <printOptions horizontalCentered="1" verticalCentered="1"/>
  <pageMargins left="0.74803149606299213" right="0.74803149606299213" top="0.98425196850393704" bottom="0.98425196850393704" header="0.51181102362204722" footer="0.51181102362204722"/>
  <pageSetup paperSize="9" scale="23" orientation="landscape" r:id="rId1"/>
  <headerFooter alignWithMargins="0"/>
  <ignoredErrors>
    <ignoredError sqref="AJ129" formula="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AT150"/>
  <sheetViews>
    <sheetView showGridLines="0" showZeros="0" zoomScaleNormal="100" zoomScaleSheetLayoutView="90" workbookViewId="0">
      <selection activeCell="B130" sqref="B130:D130"/>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4" width="4.42578125" style="12" customWidth="1"/>
    <col min="35" max="35" width="3.5703125" style="12" hidden="1" customWidth="1"/>
    <col min="36" max="36" width="6" style="12" customWidth="1"/>
    <col min="37" max="37" width="8" style="12" customWidth="1"/>
    <col min="38" max="40" width="5.5703125" style="12"/>
    <col min="41" max="41" width="23.5703125" style="12" customWidth="1"/>
    <col min="42" max="44" width="8" style="12" customWidth="1"/>
    <col min="45"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21</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8">
        <v>1</v>
      </c>
      <c r="F8" s="18">
        <v>2</v>
      </c>
      <c r="G8" s="18">
        <v>3</v>
      </c>
      <c r="H8" s="18">
        <v>4</v>
      </c>
      <c r="I8" s="18">
        <v>5</v>
      </c>
      <c r="J8" s="18">
        <v>6</v>
      </c>
      <c r="K8" s="108">
        <v>7</v>
      </c>
      <c r="L8" s="18">
        <v>8</v>
      </c>
      <c r="M8" s="18">
        <v>9</v>
      </c>
      <c r="N8" s="18">
        <v>10</v>
      </c>
      <c r="O8" s="18">
        <v>11</v>
      </c>
      <c r="P8" s="18">
        <v>12</v>
      </c>
      <c r="Q8" s="18">
        <v>13</v>
      </c>
      <c r="R8" s="108">
        <v>14</v>
      </c>
      <c r="S8" s="18">
        <v>15</v>
      </c>
      <c r="T8" s="18">
        <v>16</v>
      </c>
      <c r="U8" s="18">
        <v>17</v>
      </c>
      <c r="V8" s="18">
        <v>18</v>
      </c>
      <c r="W8" s="108">
        <v>19</v>
      </c>
      <c r="X8" s="108">
        <v>20</v>
      </c>
      <c r="Y8" s="108">
        <v>21</v>
      </c>
      <c r="Z8" s="18">
        <v>22</v>
      </c>
      <c r="AA8" s="18">
        <v>23</v>
      </c>
      <c r="AB8" s="18">
        <v>24</v>
      </c>
      <c r="AC8" s="18">
        <v>25</v>
      </c>
      <c r="AD8" s="18">
        <v>26</v>
      </c>
      <c r="AE8" s="18">
        <v>27</v>
      </c>
      <c r="AF8" s="108">
        <v>28</v>
      </c>
      <c r="AG8" s="18">
        <v>29</v>
      </c>
      <c r="AH8" s="18">
        <v>30</v>
      </c>
      <c r="AI8" s="145"/>
      <c r="AJ8" s="427" t="s">
        <v>11</v>
      </c>
      <c r="AK8" s="20"/>
      <c r="AL8" s="16"/>
    </row>
    <row r="9" spans="2:38" ht="12" customHeight="1" thickBot="1" x14ac:dyDescent="0.25">
      <c r="B9" s="87" t="s">
        <v>27</v>
      </c>
      <c r="C9" s="429" t="s">
        <v>28</v>
      </c>
      <c r="D9" s="430"/>
      <c r="E9" s="88" t="s">
        <v>31</v>
      </c>
      <c r="F9" s="88" t="s">
        <v>32</v>
      </c>
      <c r="G9" s="88" t="s">
        <v>33</v>
      </c>
      <c r="H9" s="88" t="s">
        <v>34</v>
      </c>
      <c r="I9" s="88" t="s">
        <v>35</v>
      </c>
      <c r="J9" s="88" t="s">
        <v>29</v>
      </c>
      <c r="K9" s="89" t="s">
        <v>30</v>
      </c>
      <c r="L9" s="88" t="s">
        <v>31</v>
      </c>
      <c r="M9" s="88" t="s">
        <v>32</v>
      </c>
      <c r="N9" s="88" t="s">
        <v>33</v>
      </c>
      <c r="O9" s="88" t="s">
        <v>34</v>
      </c>
      <c r="P9" s="88" t="s">
        <v>35</v>
      </c>
      <c r="Q9" s="88" t="s">
        <v>29</v>
      </c>
      <c r="R9" s="89" t="s">
        <v>30</v>
      </c>
      <c r="S9" s="88" t="s">
        <v>31</v>
      </c>
      <c r="T9" s="88" t="s">
        <v>32</v>
      </c>
      <c r="U9" s="88" t="s">
        <v>33</v>
      </c>
      <c r="V9" s="88" t="s">
        <v>34</v>
      </c>
      <c r="W9" s="89" t="s">
        <v>35</v>
      </c>
      <c r="X9" s="89" t="s">
        <v>29</v>
      </c>
      <c r="Y9" s="89" t="s">
        <v>30</v>
      </c>
      <c r="Z9" s="88" t="s">
        <v>31</v>
      </c>
      <c r="AA9" s="88" t="s">
        <v>32</v>
      </c>
      <c r="AB9" s="88" t="s">
        <v>33</v>
      </c>
      <c r="AC9" s="88" t="s">
        <v>34</v>
      </c>
      <c r="AD9" s="88" t="s">
        <v>35</v>
      </c>
      <c r="AE9" s="88" t="s">
        <v>29</v>
      </c>
      <c r="AF9" s="89" t="s">
        <v>30</v>
      </c>
      <c r="AG9" s="88" t="s">
        <v>31</v>
      </c>
      <c r="AH9" s="88" t="s">
        <v>32</v>
      </c>
      <c r="AI9" s="146"/>
      <c r="AJ9" s="428"/>
      <c r="AK9" s="21"/>
      <c r="AL9" s="16"/>
    </row>
    <row r="10" spans="2:38" ht="12.6" hidden="1" customHeight="1" outlineLevel="1" x14ac:dyDescent="0.2">
      <c r="B10" s="413" t="s">
        <v>78</v>
      </c>
      <c r="C10" s="414"/>
      <c r="D10" s="414"/>
      <c r="E10" s="454">
        <f>'Basic info &amp; Projects'!C16</f>
        <v>0</v>
      </c>
      <c r="F10" s="454"/>
      <c r="G10" s="454"/>
      <c r="H10" s="454"/>
      <c r="I10" s="454"/>
      <c r="J10" s="314"/>
      <c r="K10" s="455" t="s">
        <v>77</v>
      </c>
      <c r="L10" s="455"/>
      <c r="M10" s="455"/>
      <c r="N10" s="455"/>
      <c r="O10" s="455"/>
      <c r="P10" s="312">
        <f>'Basic info &amp; Projects'!C14</f>
        <v>0</v>
      </c>
      <c r="Q10" s="251"/>
      <c r="R10" s="248"/>
      <c r="S10" s="248"/>
      <c r="T10" s="248"/>
      <c r="U10" s="248"/>
      <c r="V10" s="248"/>
      <c r="W10" s="248"/>
      <c r="X10" s="249"/>
      <c r="Y10" s="248"/>
      <c r="Z10" s="248"/>
      <c r="AA10" s="248"/>
      <c r="AB10" s="248"/>
      <c r="AC10" s="248"/>
      <c r="AD10" s="248"/>
      <c r="AE10" s="249"/>
      <c r="AF10" s="248"/>
      <c r="AG10" s="248"/>
      <c r="AH10" s="248"/>
      <c r="AI10" s="248"/>
      <c r="AJ10" s="272"/>
      <c r="AK10" s="21"/>
      <c r="AL10" s="16"/>
    </row>
    <row r="11" spans="2:38" ht="12.95" hidden="1" customHeight="1" outlineLevel="1" x14ac:dyDescent="0.2">
      <c r="B11" s="22" t="s">
        <v>4</v>
      </c>
      <c r="C11" s="409"/>
      <c r="D11" s="449"/>
      <c r="E11" s="232"/>
      <c r="F11" s="232"/>
      <c r="G11" s="232"/>
      <c r="H11" s="232"/>
      <c r="I11" s="232"/>
      <c r="J11" s="231"/>
      <c r="K11" s="231"/>
      <c r="L11" s="232"/>
      <c r="M11" s="232"/>
      <c r="N11" s="232"/>
      <c r="O11" s="232"/>
      <c r="P11" s="232"/>
      <c r="Q11" s="231"/>
      <c r="R11" s="231"/>
      <c r="S11" s="232"/>
      <c r="T11" s="232"/>
      <c r="U11" s="232"/>
      <c r="V11" s="232"/>
      <c r="W11" s="231"/>
      <c r="X11" s="231"/>
      <c r="Y11" s="231"/>
      <c r="Z11" s="232"/>
      <c r="AA11" s="232"/>
      <c r="AB11" s="232"/>
      <c r="AC11" s="232"/>
      <c r="AD11" s="232"/>
      <c r="AE11" s="231"/>
      <c r="AF11" s="231"/>
      <c r="AG11" s="232"/>
      <c r="AH11" s="232"/>
      <c r="AI11" s="265"/>
      <c r="AJ11" s="234">
        <f>SUM(E11:AI11)</f>
        <v>0</v>
      </c>
      <c r="AK11" s="23"/>
      <c r="AL11" s="16"/>
    </row>
    <row r="12" spans="2:38" ht="12.95" hidden="1" customHeight="1" outlineLevel="1" x14ac:dyDescent="0.2">
      <c r="B12" s="24" t="s">
        <v>6</v>
      </c>
      <c r="C12" s="409"/>
      <c r="D12" s="449"/>
      <c r="E12" s="232"/>
      <c r="F12" s="232"/>
      <c r="G12" s="232"/>
      <c r="H12" s="232"/>
      <c r="I12" s="232"/>
      <c r="J12" s="231"/>
      <c r="K12" s="231"/>
      <c r="L12" s="232"/>
      <c r="M12" s="232"/>
      <c r="N12" s="232"/>
      <c r="O12" s="232"/>
      <c r="P12" s="232"/>
      <c r="Q12" s="231"/>
      <c r="R12" s="231"/>
      <c r="S12" s="232"/>
      <c r="T12" s="232"/>
      <c r="U12" s="232"/>
      <c r="V12" s="232"/>
      <c r="W12" s="231"/>
      <c r="X12" s="231"/>
      <c r="Y12" s="231"/>
      <c r="Z12" s="232"/>
      <c r="AA12" s="232"/>
      <c r="AB12" s="232"/>
      <c r="AC12" s="232"/>
      <c r="AD12" s="232"/>
      <c r="AE12" s="231"/>
      <c r="AF12" s="231"/>
      <c r="AG12" s="232"/>
      <c r="AH12" s="232"/>
      <c r="AI12" s="265"/>
      <c r="AJ12" s="234">
        <f>SUM(E12:AI12)</f>
        <v>0</v>
      </c>
      <c r="AK12" s="23"/>
      <c r="AL12" s="16"/>
    </row>
    <row r="13" spans="2:38" ht="12.95" hidden="1" customHeight="1" outlineLevel="1" x14ac:dyDescent="0.2">
      <c r="B13" s="26" t="s">
        <v>5</v>
      </c>
      <c r="C13" s="411"/>
      <c r="D13" s="443"/>
      <c r="E13" s="236"/>
      <c r="F13" s="236"/>
      <c r="G13" s="236"/>
      <c r="H13" s="236"/>
      <c r="I13" s="236"/>
      <c r="J13" s="235"/>
      <c r="K13" s="235"/>
      <c r="L13" s="236"/>
      <c r="M13" s="236"/>
      <c r="N13" s="236"/>
      <c r="O13" s="236"/>
      <c r="P13" s="236"/>
      <c r="Q13" s="235"/>
      <c r="R13" s="235"/>
      <c r="S13" s="236"/>
      <c r="T13" s="236"/>
      <c r="U13" s="236"/>
      <c r="V13" s="236"/>
      <c r="W13" s="235"/>
      <c r="X13" s="235"/>
      <c r="Y13" s="235"/>
      <c r="Z13" s="236"/>
      <c r="AA13" s="236"/>
      <c r="AB13" s="236"/>
      <c r="AC13" s="236"/>
      <c r="AD13" s="236"/>
      <c r="AE13" s="235"/>
      <c r="AF13" s="235"/>
      <c r="AG13" s="236"/>
      <c r="AH13" s="236"/>
      <c r="AI13" s="267"/>
      <c r="AJ13" s="234">
        <f t="shared" ref="AJ13:AJ18" si="0">SUM(E13:AI13)</f>
        <v>0</v>
      </c>
      <c r="AK13" s="23"/>
      <c r="AL13" s="16"/>
    </row>
    <row r="14" spans="2:38" ht="12.95" hidden="1" customHeight="1" outlineLevel="1" x14ac:dyDescent="0.2">
      <c r="B14" s="26" t="s">
        <v>8</v>
      </c>
      <c r="C14" s="411"/>
      <c r="D14" s="443"/>
      <c r="E14" s="236"/>
      <c r="F14" s="236"/>
      <c r="G14" s="236"/>
      <c r="H14" s="236"/>
      <c r="I14" s="236"/>
      <c r="J14" s="235"/>
      <c r="K14" s="235"/>
      <c r="L14" s="236"/>
      <c r="M14" s="236"/>
      <c r="N14" s="236"/>
      <c r="O14" s="236"/>
      <c r="P14" s="236"/>
      <c r="Q14" s="235"/>
      <c r="R14" s="235"/>
      <c r="S14" s="236"/>
      <c r="T14" s="236"/>
      <c r="U14" s="236"/>
      <c r="V14" s="236"/>
      <c r="W14" s="235"/>
      <c r="X14" s="235"/>
      <c r="Y14" s="235"/>
      <c r="Z14" s="236"/>
      <c r="AA14" s="236"/>
      <c r="AB14" s="236"/>
      <c r="AC14" s="236"/>
      <c r="AD14" s="236"/>
      <c r="AE14" s="235"/>
      <c r="AF14" s="235"/>
      <c r="AG14" s="236"/>
      <c r="AH14" s="236"/>
      <c r="AI14" s="267"/>
      <c r="AJ14" s="234">
        <f t="shared" si="0"/>
        <v>0</v>
      </c>
      <c r="AK14" s="23"/>
      <c r="AL14" s="16"/>
    </row>
    <row r="15" spans="2:38" ht="12.95" hidden="1" customHeight="1" outlineLevel="1" x14ac:dyDescent="0.2">
      <c r="B15" s="26" t="s">
        <v>7</v>
      </c>
      <c r="C15" s="411"/>
      <c r="D15" s="443"/>
      <c r="E15" s="236"/>
      <c r="F15" s="236"/>
      <c r="G15" s="236"/>
      <c r="H15" s="236"/>
      <c r="I15" s="236"/>
      <c r="J15" s="235"/>
      <c r="K15" s="235"/>
      <c r="L15" s="236"/>
      <c r="M15" s="236"/>
      <c r="N15" s="236"/>
      <c r="O15" s="236"/>
      <c r="P15" s="236"/>
      <c r="Q15" s="235"/>
      <c r="R15" s="235"/>
      <c r="S15" s="236"/>
      <c r="T15" s="236"/>
      <c r="U15" s="236"/>
      <c r="V15" s="236"/>
      <c r="W15" s="235"/>
      <c r="X15" s="235"/>
      <c r="Y15" s="235"/>
      <c r="Z15" s="236"/>
      <c r="AA15" s="236"/>
      <c r="AB15" s="236"/>
      <c r="AC15" s="236"/>
      <c r="AD15" s="236"/>
      <c r="AE15" s="235"/>
      <c r="AF15" s="235"/>
      <c r="AG15" s="236"/>
      <c r="AH15" s="236"/>
      <c r="AI15" s="267"/>
      <c r="AJ15" s="234">
        <f t="shared" si="0"/>
        <v>0</v>
      </c>
      <c r="AK15" s="23"/>
      <c r="AL15" s="16"/>
    </row>
    <row r="16" spans="2:38" ht="12.95" hidden="1" customHeight="1" outlineLevel="1" x14ac:dyDescent="0.2">
      <c r="B16" s="26" t="s">
        <v>9</v>
      </c>
      <c r="C16" s="444"/>
      <c r="D16" s="445"/>
      <c r="E16" s="236"/>
      <c r="F16" s="236"/>
      <c r="G16" s="236"/>
      <c r="H16" s="236"/>
      <c r="I16" s="236"/>
      <c r="J16" s="235"/>
      <c r="K16" s="235"/>
      <c r="L16" s="236"/>
      <c r="M16" s="236"/>
      <c r="N16" s="236"/>
      <c r="O16" s="236"/>
      <c r="P16" s="236"/>
      <c r="Q16" s="235"/>
      <c r="R16" s="235"/>
      <c r="S16" s="236"/>
      <c r="T16" s="236"/>
      <c r="U16" s="236"/>
      <c r="V16" s="236"/>
      <c r="W16" s="235"/>
      <c r="X16" s="235"/>
      <c r="Y16" s="235"/>
      <c r="Z16" s="236"/>
      <c r="AA16" s="236"/>
      <c r="AB16" s="236"/>
      <c r="AC16" s="236"/>
      <c r="AD16" s="236"/>
      <c r="AE16" s="235"/>
      <c r="AF16" s="235"/>
      <c r="AG16" s="236"/>
      <c r="AH16" s="236"/>
      <c r="AI16" s="267"/>
      <c r="AJ16" s="234">
        <f t="shared" si="0"/>
        <v>0</v>
      </c>
      <c r="AK16" s="23"/>
      <c r="AL16" s="16"/>
    </row>
    <row r="17" spans="2:38" ht="12.95" hidden="1" customHeight="1" outlineLevel="1" x14ac:dyDescent="0.2">
      <c r="B17" s="26" t="s">
        <v>42</v>
      </c>
      <c r="C17" s="444"/>
      <c r="D17" s="445"/>
      <c r="E17" s="236"/>
      <c r="F17" s="236"/>
      <c r="G17" s="236"/>
      <c r="H17" s="236"/>
      <c r="I17" s="236"/>
      <c r="J17" s="235"/>
      <c r="K17" s="235"/>
      <c r="L17" s="236"/>
      <c r="M17" s="236"/>
      <c r="N17" s="236"/>
      <c r="O17" s="236"/>
      <c r="P17" s="236"/>
      <c r="Q17" s="235"/>
      <c r="R17" s="235"/>
      <c r="S17" s="236"/>
      <c r="T17" s="236"/>
      <c r="U17" s="236"/>
      <c r="V17" s="236"/>
      <c r="W17" s="235"/>
      <c r="X17" s="235"/>
      <c r="Y17" s="235"/>
      <c r="Z17" s="236"/>
      <c r="AA17" s="236"/>
      <c r="AB17" s="236"/>
      <c r="AC17" s="236"/>
      <c r="AD17" s="236"/>
      <c r="AE17" s="235"/>
      <c r="AF17" s="235"/>
      <c r="AG17" s="236"/>
      <c r="AH17" s="236"/>
      <c r="AI17" s="267"/>
      <c r="AJ17" s="234">
        <f>SUM(E17:AI17)</f>
        <v>0</v>
      </c>
      <c r="AK17" s="23"/>
      <c r="AL17" s="16"/>
    </row>
    <row r="18" spans="2:38" ht="12.95" hidden="1" customHeight="1" outlineLevel="1" x14ac:dyDescent="0.2">
      <c r="B18" s="26" t="s">
        <v>43</v>
      </c>
      <c r="C18" s="444"/>
      <c r="D18" s="445"/>
      <c r="E18" s="236"/>
      <c r="F18" s="236"/>
      <c r="G18" s="236"/>
      <c r="H18" s="236"/>
      <c r="I18" s="236"/>
      <c r="J18" s="235"/>
      <c r="K18" s="235"/>
      <c r="L18" s="236"/>
      <c r="M18" s="236"/>
      <c r="N18" s="236"/>
      <c r="O18" s="236"/>
      <c r="P18" s="236"/>
      <c r="Q18" s="235"/>
      <c r="R18" s="235"/>
      <c r="S18" s="236"/>
      <c r="T18" s="236"/>
      <c r="U18" s="236"/>
      <c r="V18" s="236"/>
      <c r="W18" s="235"/>
      <c r="X18" s="235"/>
      <c r="Y18" s="235"/>
      <c r="Z18" s="236"/>
      <c r="AA18" s="236"/>
      <c r="AB18" s="236"/>
      <c r="AC18" s="236"/>
      <c r="AD18" s="236"/>
      <c r="AE18" s="235"/>
      <c r="AF18" s="235"/>
      <c r="AG18" s="236"/>
      <c r="AH18" s="236"/>
      <c r="AI18" s="267"/>
      <c r="AJ18" s="234">
        <f t="shared" si="0"/>
        <v>0</v>
      </c>
      <c r="AK18" s="23"/>
      <c r="AL18" s="16"/>
    </row>
    <row r="19" spans="2:38" ht="12.95" hidden="1" customHeight="1" outlineLevel="1" x14ac:dyDescent="0.2">
      <c r="B19" s="26" t="s">
        <v>44</v>
      </c>
      <c r="C19" s="444"/>
      <c r="D19" s="445"/>
      <c r="E19" s="232"/>
      <c r="F19" s="232"/>
      <c r="G19" s="232"/>
      <c r="H19" s="232"/>
      <c r="I19" s="232"/>
      <c r="J19" s="231"/>
      <c r="K19" s="231"/>
      <c r="L19" s="232"/>
      <c r="M19" s="232"/>
      <c r="N19" s="232"/>
      <c r="O19" s="232"/>
      <c r="P19" s="232"/>
      <c r="Q19" s="231"/>
      <c r="R19" s="231"/>
      <c r="S19" s="232"/>
      <c r="T19" s="232"/>
      <c r="U19" s="232"/>
      <c r="V19" s="232"/>
      <c r="W19" s="231"/>
      <c r="X19" s="231"/>
      <c r="Y19" s="231"/>
      <c r="Z19" s="232"/>
      <c r="AA19" s="232"/>
      <c r="AB19" s="232"/>
      <c r="AC19" s="232"/>
      <c r="AD19" s="232"/>
      <c r="AE19" s="231"/>
      <c r="AF19" s="231"/>
      <c r="AG19" s="232"/>
      <c r="AH19" s="232"/>
      <c r="AI19" s="265"/>
      <c r="AJ19" s="234">
        <f>SUM(E19:AI19)</f>
        <v>0</v>
      </c>
      <c r="AK19" s="23"/>
      <c r="AL19" s="16"/>
    </row>
    <row r="20" spans="2:38" ht="12.95" hidden="1" customHeight="1" outlineLevel="1" x14ac:dyDescent="0.2">
      <c r="B20" s="76" t="s">
        <v>47</v>
      </c>
      <c r="C20" s="450"/>
      <c r="D20" s="451"/>
      <c r="E20" s="239"/>
      <c r="F20" s="239"/>
      <c r="G20" s="239"/>
      <c r="H20" s="239"/>
      <c r="I20" s="239"/>
      <c r="J20" s="238"/>
      <c r="K20" s="238"/>
      <c r="L20" s="239"/>
      <c r="M20" s="239"/>
      <c r="N20" s="239"/>
      <c r="O20" s="239"/>
      <c r="P20" s="239"/>
      <c r="Q20" s="238"/>
      <c r="R20" s="238"/>
      <c r="S20" s="239"/>
      <c r="T20" s="239"/>
      <c r="U20" s="239"/>
      <c r="V20" s="239"/>
      <c r="W20" s="238"/>
      <c r="X20" s="238"/>
      <c r="Y20" s="238"/>
      <c r="Z20" s="239"/>
      <c r="AA20" s="239"/>
      <c r="AB20" s="239"/>
      <c r="AC20" s="239"/>
      <c r="AD20" s="239"/>
      <c r="AE20" s="238"/>
      <c r="AF20" s="238"/>
      <c r="AG20" s="239"/>
      <c r="AH20" s="239"/>
      <c r="AI20" s="269"/>
      <c r="AJ20" s="241">
        <f>SUM(E20:AI20)</f>
        <v>0</v>
      </c>
      <c r="AK20" s="23"/>
      <c r="AL20" s="16"/>
    </row>
    <row r="21" spans="2:38" s="46" customFormat="1" ht="12.95" customHeight="1" collapsed="1" x14ac:dyDescent="0.2">
      <c r="B21" s="390" t="str">
        <f>CONCATENATE("Total hours project 1: GA "&amp;E10)</f>
        <v>Total hours project 1: GA 0</v>
      </c>
      <c r="C21" s="391"/>
      <c r="D21" s="392"/>
      <c r="E21" s="243">
        <f t="shared" ref="E21:O21" si="1">SUM(E11:E20)</f>
        <v>0</v>
      </c>
      <c r="F21" s="243">
        <f t="shared" si="1"/>
        <v>0</v>
      </c>
      <c r="G21" s="243">
        <f t="shared" si="1"/>
        <v>0</v>
      </c>
      <c r="H21" s="243">
        <f t="shared" si="1"/>
        <v>0</v>
      </c>
      <c r="I21" s="243">
        <f t="shared" si="1"/>
        <v>0</v>
      </c>
      <c r="J21" s="242">
        <f t="shared" si="1"/>
        <v>0</v>
      </c>
      <c r="K21" s="242">
        <f t="shared" si="1"/>
        <v>0</v>
      </c>
      <c r="L21" s="243">
        <f t="shared" si="1"/>
        <v>0</v>
      </c>
      <c r="M21" s="243">
        <f t="shared" si="1"/>
        <v>0</v>
      </c>
      <c r="N21" s="243">
        <f t="shared" si="1"/>
        <v>0</v>
      </c>
      <c r="O21" s="243">
        <f t="shared" si="1"/>
        <v>0</v>
      </c>
      <c r="P21" s="243">
        <f t="shared" ref="P21" si="2">SUM(P11:P20)</f>
        <v>0</v>
      </c>
      <c r="Q21" s="242">
        <f t="shared" ref="Q21:AF21" si="3">SUM(Q11:Q20)</f>
        <v>0</v>
      </c>
      <c r="R21" s="242">
        <f t="shared" si="3"/>
        <v>0</v>
      </c>
      <c r="S21" s="243">
        <f t="shared" si="3"/>
        <v>0</v>
      </c>
      <c r="T21" s="243">
        <f t="shared" si="3"/>
        <v>0</v>
      </c>
      <c r="U21" s="243">
        <f t="shared" si="3"/>
        <v>0</v>
      </c>
      <c r="V21" s="243">
        <f t="shared" si="3"/>
        <v>0</v>
      </c>
      <c r="W21" s="242">
        <f t="shared" si="3"/>
        <v>0</v>
      </c>
      <c r="X21" s="242">
        <f t="shared" si="3"/>
        <v>0</v>
      </c>
      <c r="Y21" s="242">
        <f t="shared" si="3"/>
        <v>0</v>
      </c>
      <c r="Z21" s="243">
        <f t="shared" si="3"/>
        <v>0</v>
      </c>
      <c r="AA21" s="243">
        <f t="shared" si="3"/>
        <v>0</v>
      </c>
      <c r="AB21" s="243">
        <f t="shared" si="3"/>
        <v>0</v>
      </c>
      <c r="AC21" s="243">
        <f t="shared" si="3"/>
        <v>0</v>
      </c>
      <c r="AD21" s="243">
        <f t="shared" si="3"/>
        <v>0</v>
      </c>
      <c r="AE21" s="242">
        <f t="shared" si="3"/>
        <v>0</v>
      </c>
      <c r="AF21" s="242">
        <f t="shared" si="3"/>
        <v>0</v>
      </c>
      <c r="AG21" s="243">
        <f t="shared" ref="AG21:AH21" si="4">SUM(AG11:AG20)</f>
        <v>0</v>
      </c>
      <c r="AH21" s="243">
        <f t="shared" si="4"/>
        <v>0</v>
      </c>
      <c r="AI21" s="243">
        <f>SUM(AI11:AI20)</f>
        <v>0</v>
      </c>
      <c r="AJ21" s="244">
        <f>SUM(AJ11:AJ20)</f>
        <v>0</v>
      </c>
      <c r="AK21" s="28"/>
      <c r="AL21" s="16"/>
    </row>
    <row r="22" spans="2:38" ht="12.6" hidden="1" customHeight="1" outlineLevel="1" x14ac:dyDescent="0.2">
      <c r="B22" s="413" t="s">
        <v>78</v>
      </c>
      <c r="C22" s="414"/>
      <c r="D22" s="414"/>
      <c r="E22" s="454">
        <f>'Basic info &amp; Projects'!C21</f>
        <v>0</v>
      </c>
      <c r="F22" s="454"/>
      <c r="G22" s="454"/>
      <c r="H22" s="454"/>
      <c r="I22" s="454"/>
      <c r="J22" s="314"/>
      <c r="K22" s="455" t="s">
        <v>77</v>
      </c>
      <c r="L22" s="455"/>
      <c r="M22" s="455"/>
      <c r="N22" s="455"/>
      <c r="O22" s="455"/>
      <c r="P22" s="312">
        <f>'Basic info &amp; Projects'!C19</f>
        <v>0</v>
      </c>
      <c r="Q22" s="247"/>
      <c r="R22" s="248"/>
      <c r="S22" s="248"/>
      <c r="T22" s="248"/>
      <c r="U22" s="248"/>
      <c r="V22" s="248"/>
      <c r="W22" s="248"/>
      <c r="X22" s="249"/>
      <c r="Y22" s="248"/>
      <c r="Z22" s="248"/>
      <c r="AA22" s="248"/>
      <c r="AB22" s="248"/>
      <c r="AC22" s="248"/>
      <c r="AD22" s="248"/>
      <c r="AE22" s="249"/>
      <c r="AF22" s="248"/>
      <c r="AG22" s="248"/>
      <c r="AH22" s="248"/>
      <c r="AI22" s="248"/>
      <c r="AJ22" s="272"/>
      <c r="AK22" s="21"/>
      <c r="AL22" s="16"/>
    </row>
    <row r="23" spans="2:38" ht="12.95" hidden="1" customHeight="1" outlineLevel="1" x14ac:dyDescent="0.2">
      <c r="B23" s="22" t="s">
        <v>4</v>
      </c>
      <c r="C23" s="409"/>
      <c r="D23" s="449"/>
      <c r="E23" s="232"/>
      <c r="F23" s="232"/>
      <c r="G23" s="232"/>
      <c r="H23" s="232"/>
      <c r="I23" s="232"/>
      <c r="J23" s="231"/>
      <c r="K23" s="231"/>
      <c r="L23" s="232"/>
      <c r="M23" s="232"/>
      <c r="N23" s="232"/>
      <c r="O23" s="232"/>
      <c r="P23" s="232"/>
      <c r="Q23" s="231"/>
      <c r="R23" s="231"/>
      <c r="S23" s="232"/>
      <c r="T23" s="232"/>
      <c r="U23" s="232"/>
      <c r="V23" s="232"/>
      <c r="W23" s="231"/>
      <c r="X23" s="231"/>
      <c r="Y23" s="231"/>
      <c r="Z23" s="232"/>
      <c r="AA23" s="232"/>
      <c r="AB23" s="232"/>
      <c r="AC23" s="232"/>
      <c r="AD23" s="232"/>
      <c r="AE23" s="231"/>
      <c r="AF23" s="231"/>
      <c r="AG23" s="232"/>
      <c r="AH23" s="232"/>
      <c r="AI23" s="265"/>
      <c r="AJ23" s="234">
        <f>SUM(E23:AI23)</f>
        <v>0</v>
      </c>
      <c r="AK23" s="23"/>
      <c r="AL23" s="16"/>
    </row>
    <row r="24" spans="2:38" ht="12.95" hidden="1" customHeight="1" outlineLevel="1" x14ac:dyDescent="0.2">
      <c r="B24" s="24" t="s">
        <v>6</v>
      </c>
      <c r="C24" s="409"/>
      <c r="D24" s="449"/>
      <c r="E24" s="232"/>
      <c r="F24" s="232"/>
      <c r="G24" s="232"/>
      <c r="H24" s="232"/>
      <c r="I24" s="232"/>
      <c r="J24" s="231"/>
      <c r="K24" s="231"/>
      <c r="L24" s="232"/>
      <c r="M24" s="232"/>
      <c r="N24" s="232"/>
      <c r="O24" s="232"/>
      <c r="P24" s="232"/>
      <c r="Q24" s="231"/>
      <c r="R24" s="231"/>
      <c r="S24" s="232"/>
      <c r="T24" s="232"/>
      <c r="U24" s="232"/>
      <c r="V24" s="232"/>
      <c r="W24" s="231"/>
      <c r="X24" s="231"/>
      <c r="Y24" s="231"/>
      <c r="Z24" s="232"/>
      <c r="AA24" s="232"/>
      <c r="AB24" s="232"/>
      <c r="AC24" s="232"/>
      <c r="AD24" s="232"/>
      <c r="AE24" s="231"/>
      <c r="AF24" s="231"/>
      <c r="AG24" s="232"/>
      <c r="AH24" s="232"/>
      <c r="AI24" s="265"/>
      <c r="AJ24" s="234">
        <f>SUM(E24:AI24)</f>
        <v>0</v>
      </c>
      <c r="AK24" s="23"/>
      <c r="AL24" s="16"/>
    </row>
    <row r="25" spans="2:38" ht="12.95" hidden="1" customHeight="1" outlineLevel="1" x14ac:dyDescent="0.2">
      <c r="B25" s="26" t="s">
        <v>5</v>
      </c>
      <c r="C25" s="411"/>
      <c r="D25" s="443"/>
      <c r="E25" s="236"/>
      <c r="F25" s="236"/>
      <c r="G25" s="236"/>
      <c r="H25" s="236"/>
      <c r="I25" s="236"/>
      <c r="J25" s="235"/>
      <c r="K25" s="235"/>
      <c r="L25" s="236"/>
      <c r="M25" s="236"/>
      <c r="N25" s="236"/>
      <c r="O25" s="236"/>
      <c r="P25" s="236"/>
      <c r="Q25" s="235"/>
      <c r="R25" s="235"/>
      <c r="S25" s="236"/>
      <c r="T25" s="236"/>
      <c r="U25" s="236"/>
      <c r="V25" s="236"/>
      <c r="W25" s="235"/>
      <c r="X25" s="235"/>
      <c r="Y25" s="235"/>
      <c r="Z25" s="236"/>
      <c r="AA25" s="236"/>
      <c r="AB25" s="236"/>
      <c r="AC25" s="236"/>
      <c r="AD25" s="236"/>
      <c r="AE25" s="235"/>
      <c r="AF25" s="235"/>
      <c r="AG25" s="236"/>
      <c r="AH25" s="236"/>
      <c r="AI25" s="267"/>
      <c r="AJ25" s="234">
        <f t="shared" ref="AJ25:AJ32" si="5">SUM(E25:AI25)</f>
        <v>0</v>
      </c>
      <c r="AK25" s="23"/>
      <c r="AL25" s="16"/>
    </row>
    <row r="26" spans="2:38" ht="12.95" hidden="1" customHeight="1" outlineLevel="1" x14ac:dyDescent="0.2">
      <c r="B26" s="26" t="s">
        <v>8</v>
      </c>
      <c r="C26" s="411"/>
      <c r="D26" s="443"/>
      <c r="E26" s="236"/>
      <c r="F26" s="236"/>
      <c r="G26" s="236"/>
      <c r="H26" s="236"/>
      <c r="I26" s="236"/>
      <c r="J26" s="235"/>
      <c r="K26" s="235"/>
      <c r="L26" s="236"/>
      <c r="M26" s="236"/>
      <c r="N26" s="236"/>
      <c r="O26" s="236"/>
      <c r="P26" s="236"/>
      <c r="Q26" s="235"/>
      <c r="R26" s="235"/>
      <c r="S26" s="236"/>
      <c r="T26" s="236"/>
      <c r="U26" s="236"/>
      <c r="V26" s="236"/>
      <c r="W26" s="235"/>
      <c r="X26" s="235"/>
      <c r="Y26" s="235"/>
      <c r="Z26" s="236"/>
      <c r="AA26" s="236"/>
      <c r="AB26" s="236"/>
      <c r="AC26" s="236"/>
      <c r="AD26" s="236"/>
      <c r="AE26" s="235"/>
      <c r="AF26" s="235"/>
      <c r="AG26" s="236"/>
      <c r="AH26" s="236"/>
      <c r="AI26" s="267"/>
      <c r="AJ26" s="234">
        <f t="shared" si="5"/>
        <v>0</v>
      </c>
      <c r="AK26" s="23"/>
      <c r="AL26" s="16"/>
    </row>
    <row r="27" spans="2:38" ht="12.95" hidden="1" customHeight="1" outlineLevel="1" x14ac:dyDescent="0.2">
      <c r="B27" s="26" t="s">
        <v>7</v>
      </c>
      <c r="C27" s="411"/>
      <c r="D27" s="443"/>
      <c r="E27" s="236"/>
      <c r="F27" s="236"/>
      <c r="G27" s="236"/>
      <c r="H27" s="236"/>
      <c r="I27" s="236"/>
      <c r="J27" s="235"/>
      <c r="K27" s="235"/>
      <c r="L27" s="236"/>
      <c r="M27" s="236"/>
      <c r="N27" s="236"/>
      <c r="O27" s="236"/>
      <c r="P27" s="236"/>
      <c r="Q27" s="235"/>
      <c r="R27" s="235"/>
      <c r="S27" s="236"/>
      <c r="T27" s="236"/>
      <c r="U27" s="236"/>
      <c r="V27" s="236"/>
      <c r="W27" s="235"/>
      <c r="X27" s="235"/>
      <c r="Y27" s="235"/>
      <c r="Z27" s="236"/>
      <c r="AA27" s="236"/>
      <c r="AB27" s="236"/>
      <c r="AC27" s="236"/>
      <c r="AD27" s="236"/>
      <c r="AE27" s="235"/>
      <c r="AF27" s="235"/>
      <c r="AG27" s="236"/>
      <c r="AH27" s="236"/>
      <c r="AI27" s="267"/>
      <c r="AJ27" s="234">
        <f t="shared" si="5"/>
        <v>0</v>
      </c>
      <c r="AK27" s="23"/>
      <c r="AL27" s="16"/>
    </row>
    <row r="28" spans="2:38" ht="12.95" hidden="1" customHeight="1" outlineLevel="1" x14ac:dyDescent="0.2">
      <c r="B28" s="26" t="s">
        <v>9</v>
      </c>
      <c r="C28" s="444"/>
      <c r="D28" s="445"/>
      <c r="E28" s="236"/>
      <c r="F28" s="236"/>
      <c r="G28" s="236"/>
      <c r="H28" s="236"/>
      <c r="I28" s="236"/>
      <c r="J28" s="235"/>
      <c r="K28" s="235"/>
      <c r="L28" s="236"/>
      <c r="M28" s="236"/>
      <c r="N28" s="236"/>
      <c r="O28" s="236"/>
      <c r="P28" s="236"/>
      <c r="Q28" s="235"/>
      <c r="R28" s="235"/>
      <c r="S28" s="236"/>
      <c r="T28" s="236"/>
      <c r="U28" s="236"/>
      <c r="V28" s="236"/>
      <c r="W28" s="235"/>
      <c r="X28" s="235"/>
      <c r="Y28" s="235"/>
      <c r="Z28" s="236"/>
      <c r="AA28" s="236"/>
      <c r="AB28" s="236"/>
      <c r="AC28" s="236"/>
      <c r="AD28" s="236"/>
      <c r="AE28" s="235"/>
      <c r="AF28" s="235"/>
      <c r="AG28" s="236"/>
      <c r="AH28" s="236"/>
      <c r="AI28" s="267"/>
      <c r="AJ28" s="234">
        <f t="shared" si="5"/>
        <v>0</v>
      </c>
      <c r="AK28" s="23"/>
      <c r="AL28" s="16"/>
    </row>
    <row r="29" spans="2:38" ht="12.95" hidden="1" customHeight="1" outlineLevel="1" x14ac:dyDescent="0.2">
      <c r="B29" s="26" t="s">
        <v>42</v>
      </c>
      <c r="C29" s="444"/>
      <c r="D29" s="445"/>
      <c r="E29" s="236"/>
      <c r="F29" s="236"/>
      <c r="G29" s="236"/>
      <c r="H29" s="236"/>
      <c r="I29" s="236"/>
      <c r="J29" s="235"/>
      <c r="K29" s="235"/>
      <c r="L29" s="236"/>
      <c r="M29" s="236"/>
      <c r="N29" s="236"/>
      <c r="O29" s="236"/>
      <c r="P29" s="236"/>
      <c r="Q29" s="235"/>
      <c r="R29" s="235"/>
      <c r="S29" s="236"/>
      <c r="T29" s="236"/>
      <c r="U29" s="236"/>
      <c r="V29" s="236"/>
      <c r="W29" s="235"/>
      <c r="X29" s="235"/>
      <c r="Y29" s="235"/>
      <c r="Z29" s="236"/>
      <c r="AA29" s="236"/>
      <c r="AB29" s="236"/>
      <c r="AC29" s="236"/>
      <c r="AD29" s="236"/>
      <c r="AE29" s="235"/>
      <c r="AF29" s="235"/>
      <c r="AG29" s="236"/>
      <c r="AH29" s="236"/>
      <c r="AI29" s="267"/>
      <c r="AJ29" s="234">
        <f t="shared" si="5"/>
        <v>0</v>
      </c>
      <c r="AK29" s="23"/>
      <c r="AL29" s="16"/>
    </row>
    <row r="30" spans="2:38" ht="12.95" hidden="1" customHeight="1" outlineLevel="1" x14ac:dyDescent="0.2">
      <c r="B30" s="26" t="s">
        <v>43</v>
      </c>
      <c r="C30" s="444"/>
      <c r="D30" s="445"/>
      <c r="E30" s="236"/>
      <c r="F30" s="236"/>
      <c r="G30" s="236"/>
      <c r="H30" s="236"/>
      <c r="I30" s="236"/>
      <c r="J30" s="235"/>
      <c r="K30" s="235"/>
      <c r="L30" s="236"/>
      <c r="M30" s="236"/>
      <c r="N30" s="236"/>
      <c r="O30" s="236"/>
      <c r="P30" s="236"/>
      <c r="Q30" s="235"/>
      <c r="R30" s="235"/>
      <c r="S30" s="236"/>
      <c r="T30" s="236"/>
      <c r="U30" s="236"/>
      <c r="V30" s="236"/>
      <c r="W30" s="235"/>
      <c r="X30" s="235"/>
      <c r="Y30" s="235"/>
      <c r="Z30" s="236"/>
      <c r="AA30" s="236"/>
      <c r="AB30" s="236"/>
      <c r="AC30" s="236"/>
      <c r="AD30" s="236"/>
      <c r="AE30" s="235"/>
      <c r="AF30" s="235"/>
      <c r="AG30" s="236"/>
      <c r="AH30" s="236"/>
      <c r="AI30" s="267"/>
      <c r="AJ30" s="234">
        <f t="shared" si="5"/>
        <v>0</v>
      </c>
      <c r="AK30" s="23"/>
      <c r="AL30" s="16"/>
    </row>
    <row r="31" spans="2:38" ht="12.95" hidden="1" customHeight="1" outlineLevel="1" x14ac:dyDescent="0.2">
      <c r="B31" s="26" t="s">
        <v>44</v>
      </c>
      <c r="C31" s="444"/>
      <c r="D31" s="445"/>
      <c r="E31" s="232"/>
      <c r="F31" s="232"/>
      <c r="G31" s="232"/>
      <c r="H31" s="232"/>
      <c r="I31" s="232"/>
      <c r="J31" s="231"/>
      <c r="K31" s="231"/>
      <c r="L31" s="232"/>
      <c r="M31" s="232"/>
      <c r="N31" s="232"/>
      <c r="O31" s="232"/>
      <c r="P31" s="232"/>
      <c r="Q31" s="231"/>
      <c r="R31" s="231"/>
      <c r="S31" s="232"/>
      <c r="T31" s="232"/>
      <c r="U31" s="232"/>
      <c r="V31" s="232"/>
      <c r="W31" s="231"/>
      <c r="X31" s="231"/>
      <c r="Y31" s="231"/>
      <c r="Z31" s="232"/>
      <c r="AA31" s="232"/>
      <c r="AB31" s="232"/>
      <c r="AC31" s="232"/>
      <c r="AD31" s="232"/>
      <c r="AE31" s="231"/>
      <c r="AF31" s="231"/>
      <c r="AG31" s="232"/>
      <c r="AH31" s="232"/>
      <c r="AI31" s="265"/>
      <c r="AJ31" s="234">
        <f t="shared" si="5"/>
        <v>0</v>
      </c>
      <c r="AK31" s="23"/>
      <c r="AL31" s="16"/>
    </row>
    <row r="32" spans="2:38" ht="12.95" hidden="1" customHeight="1" outlineLevel="1" x14ac:dyDescent="0.2">
      <c r="B32" s="76" t="s">
        <v>47</v>
      </c>
      <c r="C32" s="450"/>
      <c r="D32" s="451"/>
      <c r="E32" s="239"/>
      <c r="F32" s="239"/>
      <c r="G32" s="239"/>
      <c r="H32" s="239"/>
      <c r="I32" s="239"/>
      <c r="J32" s="238"/>
      <c r="K32" s="238"/>
      <c r="L32" s="239"/>
      <c r="M32" s="239"/>
      <c r="N32" s="239"/>
      <c r="O32" s="239"/>
      <c r="P32" s="239"/>
      <c r="Q32" s="238"/>
      <c r="R32" s="238"/>
      <c r="S32" s="239"/>
      <c r="T32" s="239"/>
      <c r="U32" s="239"/>
      <c r="V32" s="239"/>
      <c r="W32" s="238"/>
      <c r="X32" s="238"/>
      <c r="Y32" s="238"/>
      <c r="Z32" s="239"/>
      <c r="AA32" s="239"/>
      <c r="AB32" s="239"/>
      <c r="AC32" s="239"/>
      <c r="AD32" s="239"/>
      <c r="AE32" s="238"/>
      <c r="AF32" s="238"/>
      <c r="AG32" s="239"/>
      <c r="AH32" s="239"/>
      <c r="AI32" s="269"/>
      <c r="AJ32" s="241">
        <f t="shared" si="5"/>
        <v>0</v>
      </c>
      <c r="AK32" s="23"/>
      <c r="AL32" s="16"/>
    </row>
    <row r="33" spans="2:46" s="46" customFormat="1" ht="12.95" customHeight="1" collapsed="1" x14ac:dyDescent="0.2">
      <c r="B33" s="417" t="str">
        <f>CONCATENATE("Total hours project 2: GA "&amp;E22)</f>
        <v>Total hours project 2: GA 0</v>
      </c>
      <c r="C33" s="418"/>
      <c r="D33" s="419"/>
      <c r="E33" s="243">
        <f t="shared" ref="E33:AH33" si="6">SUM(E23:E32)</f>
        <v>0</v>
      </c>
      <c r="F33" s="243">
        <f t="shared" si="6"/>
        <v>0</v>
      </c>
      <c r="G33" s="243">
        <f t="shared" si="6"/>
        <v>0</v>
      </c>
      <c r="H33" s="243">
        <f t="shared" si="6"/>
        <v>0</v>
      </c>
      <c r="I33" s="243">
        <f t="shared" si="6"/>
        <v>0</v>
      </c>
      <c r="J33" s="242">
        <f t="shared" si="6"/>
        <v>0</v>
      </c>
      <c r="K33" s="242">
        <f t="shared" si="6"/>
        <v>0</v>
      </c>
      <c r="L33" s="243">
        <f t="shared" si="6"/>
        <v>0</v>
      </c>
      <c r="M33" s="243">
        <f t="shared" si="6"/>
        <v>0</v>
      </c>
      <c r="N33" s="243">
        <f t="shared" si="6"/>
        <v>0</v>
      </c>
      <c r="O33" s="243">
        <f t="shared" si="6"/>
        <v>0</v>
      </c>
      <c r="P33" s="243">
        <f t="shared" si="6"/>
        <v>0</v>
      </c>
      <c r="Q33" s="242">
        <f t="shared" si="6"/>
        <v>0</v>
      </c>
      <c r="R33" s="242">
        <f t="shared" si="6"/>
        <v>0</v>
      </c>
      <c r="S33" s="243">
        <f t="shared" si="6"/>
        <v>0</v>
      </c>
      <c r="T33" s="243">
        <f t="shared" si="6"/>
        <v>0</v>
      </c>
      <c r="U33" s="243">
        <f t="shared" si="6"/>
        <v>0</v>
      </c>
      <c r="V33" s="243">
        <f t="shared" si="6"/>
        <v>0</v>
      </c>
      <c r="W33" s="242">
        <f t="shared" si="6"/>
        <v>0</v>
      </c>
      <c r="X33" s="242">
        <f t="shared" si="6"/>
        <v>0</v>
      </c>
      <c r="Y33" s="242">
        <f t="shared" si="6"/>
        <v>0</v>
      </c>
      <c r="Z33" s="243">
        <f t="shared" si="6"/>
        <v>0</v>
      </c>
      <c r="AA33" s="243">
        <f t="shared" si="6"/>
        <v>0</v>
      </c>
      <c r="AB33" s="243">
        <f t="shared" si="6"/>
        <v>0</v>
      </c>
      <c r="AC33" s="243">
        <f t="shared" si="6"/>
        <v>0</v>
      </c>
      <c r="AD33" s="243">
        <f t="shared" si="6"/>
        <v>0</v>
      </c>
      <c r="AE33" s="242">
        <f t="shared" si="6"/>
        <v>0</v>
      </c>
      <c r="AF33" s="242">
        <f t="shared" si="6"/>
        <v>0</v>
      </c>
      <c r="AG33" s="243">
        <f t="shared" si="6"/>
        <v>0</v>
      </c>
      <c r="AH33" s="243">
        <f t="shared" si="6"/>
        <v>0</v>
      </c>
      <c r="AI33" s="243">
        <f t="shared" ref="AI33:AJ33" si="7">SUM(AI23:AI32)</f>
        <v>0</v>
      </c>
      <c r="AJ33" s="244">
        <f t="shared" si="7"/>
        <v>0</v>
      </c>
      <c r="AK33" s="28"/>
      <c r="AL33" s="16"/>
    </row>
    <row r="34" spans="2:46" ht="12.6" hidden="1" customHeight="1" outlineLevel="1" x14ac:dyDescent="0.2">
      <c r="B34" s="413" t="s">
        <v>78</v>
      </c>
      <c r="C34" s="414"/>
      <c r="D34" s="414"/>
      <c r="E34" s="454">
        <f>'Basic info &amp; Projects'!C26</f>
        <v>0</v>
      </c>
      <c r="F34" s="454"/>
      <c r="G34" s="454"/>
      <c r="H34" s="454"/>
      <c r="I34" s="454"/>
      <c r="J34" s="314"/>
      <c r="K34" s="455" t="s">
        <v>77</v>
      </c>
      <c r="L34" s="455"/>
      <c r="M34" s="455"/>
      <c r="N34" s="455"/>
      <c r="O34" s="455"/>
      <c r="P34" s="312">
        <f>'Basic info &amp; Projects'!C24</f>
        <v>0</v>
      </c>
      <c r="Q34" s="251"/>
      <c r="R34" s="248"/>
      <c r="S34" s="248"/>
      <c r="T34" s="248"/>
      <c r="U34" s="248"/>
      <c r="V34" s="248"/>
      <c r="W34" s="248"/>
      <c r="X34" s="249"/>
      <c r="Y34" s="248"/>
      <c r="Z34" s="248"/>
      <c r="AA34" s="248"/>
      <c r="AB34" s="248"/>
      <c r="AC34" s="248"/>
      <c r="AD34" s="248"/>
      <c r="AE34" s="249"/>
      <c r="AF34" s="248"/>
      <c r="AG34" s="248"/>
      <c r="AH34" s="248"/>
      <c r="AI34" s="248"/>
      <c r="AJ34" s="272"/>
      <c r="AK34" s="21"/>
      <c r="AL34" s="16"/>
    </row>
    <row r="35" spans="2:46" ht="12.95" hidden="1" customHeight="1" outlineLevel="1" x14ac:dyDescent="0.2">
      <c r="B35" s="22" t="s">
        <v>4</v>
      </c>
      <c r="C35" s="409"/>
      <c r="D35" s="449"/>
      <c r="E35" s="232"/>
      <c r="F35" s="232"/>
      <c r="G35" s="232"/>
      <c r="H35" s="232"/>
      <c r="I35" s="232"/>
      <c r="J35" s="231"/>
      <c r="K35" s="231"/>
      <c r="L35" s="232"/>
      <c r="M35" s="232"/>
      <c r="N35" s="232"/>
      <c r="O35" s="232"/>
      <c r="P35" s="232"/>
      <c r="Q35" s="231"/>
      <c r="R35" s="231"/>
      <c r="S35" s="232"/>
      <c r="T35" s="232"/>
      <c r="U35" s="232"/>
      <c r="V35" s="232"/>
      <c r="W35" s="231"/>
      <c r="X35" s="231"/>
      <c r="Y35" s="231"/>
      <c r="Z35" s="232"/>
      <c r="AA35" s="232"/>
      <c r="AB35" s="232"/>
      <c r="AC35" s="232"/>
      <c r="AD35" s="232"/>
      <c r="AE35" s="231"/>
      <c r="AF35" s="231"/>
      <c r="AG35" s="232"/>
      <c r="AH35" s="232"/>
      <c r="AI35" s="265"/>
      <c r="AJ35" s="234">
        <f>SUM(E35:AI35)</f>
        <v>0</v>
      </c>
      <c r="AK35" s="23"/>
      <c r="AL35" s="16"/>
    </row>
    <row r="36" spans="2:46" ht="12.95" hidden="1" customHeight="1" outlineLevel="1" x14ac:dyDescent="0.2">
      <c r="B36" s="24" t="s">
        <v>6</v>
      </c>
      <c r="C36" s="409"/>
      <c r="D36" s="449"/>
      <c r="E36" s="232"/>
      <c r="F36" s="232"/>
      <c r="G36" s="232"/>
      <c r="H36" s="232"/>
      <c r="I36" s="232"/>
      <c r="J36" s="231"/>
      <c r="K36" s="231"/>
      <c r="L36" s="232"/>
      <c r="M36" s="232"/>
      <c r="N36" s="232"/>
      <c r="O36" s="232"/>
      <c r="P36" s="232"/>
      <c r="Q36" s="231"/>
      <c r="R36" s="231"/>
      <c r="S36" s="232"/>
      <c r="T36" s="232"/>
      <c r="U36" s="232"/>
      <c r="V36" s="232"/>
      <c r="W36" s="231"/>
      <c r="X36" s="231"/>
      <c r="Y36" s="231"/>
      <c r="Z36" s="232"/>
      <c r="AA36" s="232"/>
      <c r="AB36" s="232"/>
      <c r="AC36" s="232"/>
      <c r="AD36" s="232"/>
      <c r="AE36" s="231"/>
      <c r="AF36" s="231"/>
      <c r="AG36" s="232"/>
      <c r="AH36" s="232"/>
      <c r="AI36" s="265"/>
      <c r="AJ36" s="234">
        <f>SUM(E36:AI36)</f>
        <v>0</v>
      </c>
      <c r="AK36" s="23"/>
      <c r="AL36" s="16"/>
    </row>
    <row r="37" spans="2:46" ht="12.95" hidden="1" customHeight="1" outlineLevel="1" x14ac:dyDescent="0.2">
      <c r="B37" s="26" t="s">
        <v>5</v>
      </c>
      <c r="C37" s="411"/>
      <c r="D37" s="443"/>
      <c r="E37" s="236"/>
      <c r="F37" s="236"/>
      <c r="G37" s="236"/>
      <c r="H37" s="236"/>
      <c r="I37" s="236"/>
      <c r="J37" s="235"/>
      <c r="K37" s="235"/>
      <c r="L37" s="236"/>
      <c r="M37" s="236"/>
      <c r="N37" s="236"/>
      <c r="O37" s="236"/>
      <c r="P37" s="236"/>
      <c r="Q37" s="235"/>
      <c r="R37" s="235"/>
      <c r="S37" s="236"/>
      <c r="T37" s="236"/>
      <c r="U37" s="236"/>
      <c r="V37" s="236"/>
      <c r="W37" s="235"/>
      <c r="X37" s="235"/>
      <c r="Y37" s="235"/>
      <c r="Z37" s="236"/>
      <c r="AA37" s="236"/>
      <c r="AB37" s="236"/>
      <c r="AC37" s="236"/>
      <c r="AD37" s="236"/>
      <c r="AE37" s="235"/>
      <c r="AF37" s="235"/>
      <c r="AG37" s="236"/>
      <c r="AH37" s="236"/>
      <c r="AI37" s="267"/>
      <c r="AJ37" s="234">
        <f t="shared" ref="AJ37:AJ44" si="8">SUM(E37:AI37)</f>
        <v>0</v>
      </c>
      <c r="AK37" s="23"/>
      <c r="AL37" s="16"/>
    </row>
    <row r="38" spans="2:46" ht="12.95" hidden="1" customHeight="1" outlineLevel="1" x14ac:dyDescent="0.2">
      <c r="B38" s="26" t="s">
        <v>8</v>
      </c>
      <c r="C38" s="411"/>
      <c r="D38" s="443"/>
      <c r="E38" s="236"/>
      <c r="F38" s="236"/>
      <c r="G38" s="236"/>
      <c r="H38" s="236"/>
      <c r="I38" s="236"/>
      <c r="J38" s="235"/>
      <c r="K38" s="235"/>
      <c r="L38" s="236"/>
      <c r="M38" s="236"/>
      <c r="N38" s="236"/>
      <c r="O38" s="236"/>
      <c r="P38" s="236"/>
      <c r="Q38" s="235"/>
      <c r="R38" s="235"/>
      <c r="S38" s="236"/>
      <c r="T38" s="236"/>
      <c r="U38" s="236"/>
      <c r="V38" s="236"/>
      <c r="W38" s="235"/>
      <c r="X38" s="235"/>
      <c r="Y38" s="235"/>
      <c r="Z38" s="236"/>
      <c r="AA38" s="236"/>
      <c r="AB38" s="236"/>
      <c r="AC38" s="236"/>
      <c r="AD38" s="236"/>
      <c r="AE38" s="235"/>
      <c r="AF38" s="235"/>
      <c r="AG38" s="236"/>
      <c r="AH38" s="236"/>
      <c r="AI38" s="267"/>
      <c r="AJ38" s="234">
        <f t="shared" si="8"/>
        <v>0</v>
      </c>
      <c r="AK38" s="23"/>
      <c r="AL38" s="16"/>
    </row>
    <row r="39" spans="2:46" ht="12.95" hidden="1" customHeight="1" outlineLevel="1" x14ac:dyDescent="0.2">
      <c r="B39" s="26" t="s">
        <v>7</v>
      </c>
      <c r="C39" s="411"/>
      <c r="D39" s="443"/>
      <c r="E39" s="236"/>
      <c r="F39" s="236"/>
      <c r="G39" s="236"/>
      <c r="H39" s="236"/>
      <c r="I39" s="236"/>
      <c r="J39" s="235"/>
      <c r="K39" s="235"/>
      <c r="L39" s="236"/>
      <c r="M39" s="236"/>
      <c r="N39" s="236"/>
      <c r="O39" s="236"/>
      <c r="P39" s="236"/>
      <c r="Q39" s="235"/>
      <c r="R39" s="235"/>
      <c r="S39" s="236"/>
      <c r="T39" s="236"/>
      <c r="U39" s="236"/>
      <c r="V39" s="236"/>
      <c r="W39" s="235"/>
      <c r="X39" s="235"/>
      <c r="Y39" s="235"/>
      <c r="Z39" s="236"/>
      <c r="AA39" s="236"/>
      <c r="AB39" s="236"/>
      <c r="AC39" s="236"/>
      <c r="AD39" s="236"/>
      <c r="AE39" s="235"/>
      <c r="AF39" s="235"/>
      <c r="AG39" s="236"/>
      <c r="AH39" s="236"/>
      <c r="AI39" s="267"/>
      <c r="AJ39" s="234">
        <f t="shared" si="8"/>
        <v>0</v>
      </c>
      <c r="AK39" s="23"/>
      <c r="AL39" s="16"/>
    </row>
    <row r="40" spans="2:46" ht="12.95" hidden="1" customHeight="1" outlineLevel="1" x14ac:dyDescent="0.2">
      <c r="B40" s="26" t="s">
        <v>9</v>
      </c>
      <c r="C40" s="444"/>
      <c r="D40" s="445"/>
      <c r="E40" s="236"/>
      <c r="F40" s="236"/>
      <c r="G40" s="236"/>
      <c r="H40" s="236"/>
      <c r="I40" s="236"/>
      <c r="J40" s="235"/>
      <c r="K40" s="235"/>
      <c r="L40" s="236"/>
      <c r="M40" s="236"/>
      <c r="N40" s="236"/>
      <c r="O40" s="236"/>
      <c r="P40" s="236"/>
      <c r="Q40" s="235"/>
      <c r="R40" s="235"/>
      <c r="S40" s="236"/>
      <c r="T40" s="236"/>
      <c r="U40" s="236"/>
      <c r="V40" s="236"/>
      <c r="W40" s="235"/>
      <c r="X40" s="235"/>
      <c r="Y40" s="235"/>
      <c r="Z40" s="236"/>
      <c r="AA40" s="236"/>
      <c r="AB40" s="236"/>
      <c r="AC40" s="236"/>
      <c r="AD40" s="236"/>
      <c r="AE40" s="235"/>
      <c r="AF40" s="235"/>
      <c r="AG40" s="236"/>
      <c r="AH40" s="236"/>
      <c r="AI40" s="267"/>
      <c r="AJ40" s="234">
        <f t="shared" si="8"/>
        <v>0</v>
      </c>
      <c r="AK40" s="23"/>
      <c r="AL40" s="16"/>
    </row>
    <row r="41" spans="2:46" ht="12.95" hidden="1" customHeight="1" outlineLevel="1" x14ac:dyDescent="0.2">
      <c r="B41" s="26" t="s">
        <v>42</v>
      </c>
      <c r="C41" s="444"/>
      <c r="D41" s="445"/>
      <c r="E41" s="236"/>
      <c r="F41" s="236"/>
      <c r="G41" s="236"/>
      <c r="H41" s="236"/>
      <c r="I41" s="236"/>
      <c r="J41" s="235"/>
      <c r="K41" s="235"/>
      <c r="L41" s="236"/>
      <c r="M41" s="236"/>
      <c r="N41" s="236"/>
      <c r="O41" s="236"/>
      <c r="P41" s="236"/>
      <c r="Q41" s="235"/>
      <c r="R41" s="235"/>
      <c r="S41" s="236"/>
      <c r="T41" s="236"/>
      <c r="U41" s="236"/>
      <c r="V41" s="236"/>
      <c r="W41" s="235"/>
      <c r="X41" s="235"/>
      <c r="Y41" s="235"/>
      <c r="Z41" s="236"/>
      <c r="AA41" s="236"/>
      <c r="AB41" s="236"/>
      <c r="AC41" s="236"/>
      <c r="AD41" s="236"/>
      <c r="AE41" s="235"/>
      <c r="AF41" s="235"/>
      <c r="AG41" s="236"/>
      <c r="AH41" s="236"/>
      <c r="AI41" s="267"/>
      <c r="AJ41" s="234">
        <f t="shared" si="8"/>
        <v>0</v>
      </c>
      <c r="AK41" s="23"/>
      <c r="AL41" s="16"/>
    </row>
    <row r="42" spans="2:46" ht="12.95" hidden="1" customHeight="1" outlineLevel="1" x14ac:dyDescent="0.2">
      <c r="B42" s="26" t="s">
        <v>43</v>
      </c>
      <c r="C42" s="444"/>
      <c r="D42" s="445"/>
      <c r="E42" s="236"/>
      <c r="F42" s="236"/>
      <c r="G42" s="236"/>
      <c r="H42" s="236"/>
      <c r="I42" s="236"/>
      <c r="J42" s="235"/>
      <c r="K42" s="235"/>
      <c r="L42" s="236"/>
      <c r="M42" s="236"/>
      <c r="N42" s="236"/>
      <c r="O42" s="236"/>
      <c r="P42" s="236"/>
      <c r="Q42" s="235"/>
      <c r="R42" s="235"/>
      <c r="S42" s="236"/>
      <c r="T42" s="236"/>
      <c r="U42" s="236"/>
      <c r="V42" s="236"/>
      <c r="W42" s="235"/>
      <c r="X42" s="235"/>
      <c r="Y42" s="235"/>
      <c r="Z42" s="236"/>
      <c r="AA42" s="236"/>
      <c r="AB42" s="236"/>
      <c r="AC42" s="236"/>
      <c r="AD42" s="236"/>
      <c r="AE42" s="235"/>
      <c r="AF42" s="235"/>
      <c r="AG42" s="236"/>
      <c r="AH42" s="236"/>
      <c r="AI42" s="267"/>
      <c r="AJ42" s="234">
        <f t="shared" si="8"/>
        <v>0</v>
      </c>
      <c r="AK42" s="23"/>
      <c r="AL42" s="16"/>
    </row>
    <row r="43" spans="2:46" ht="12.95" hidden="1" customHeight="1" outlineLevel="1" x14ac:dyDescent="0.2">
      <c r="B43" s="26" t="s">
        <v>44</v>
      </c>
      <c r="C43" s="444"/>
      <c r="D43" s="445"/>
      <c r="E43" s="232"/>
      <c r="F43" s="232"/>
      <c r="G43" s="232"/>
      <c r="H43" s="232"/>
      <c r="I43" s="232"/>
      <c r="J43" s="231"/>
      <c r="K43" s="231"/>
      <c r="L43" s="232"/>
      <c r="M43" s="232"/>
      <c r="N43" s="232"/>
      <c r="O43" s="232"/>
      <c r="P43" s="232"/>
      <c r="Q43" s="231"/>
      <c r="R43" s="231"/>
      <c r="S43" s="232"/>
      <c r="T43" s="232"/>
      <c r="U43" s="232"/>
      <c r="V43" s="232"/>
      <c r="W43" s="231"/>
      <c r="X43" s="231"/>
      <c r="Y43" s="231"/>
      <c r="Z43" s="232"/>
      <c r="AA43" s="232"/>
      <c r="AB43" s="232"/>
      <c r="AC43" s="232"/>
      <c r="AD43" s="232"/>
      <c r="AE43" s="231"/>
      <c r="AF43" s="231"/>
      <c r="AG43" s="232"/>
      <c r="AH43" s="232"/>
      <c r="AI43" s="265"/>
      <c r="AJ43" s="234">
        <f t="shared" si="8"/>
        <v>0</v>
      </c>
      <c r="AK43" s="23"/>
      <c r="AL43" s="16"/>
      <c r="AO43" s="17"/>
      <c r="AP43" s="17"/>
      <c r="AQ43" s="17"/>
      <c r="AR43" s="17"/>
      <c r="AS43" s="17"/>
      <c r="AT43" s="17"/>
    </row>
    <row r="44" spans="2:46" ht="12.95" hidden="1" customHeight="1" outlineLevel="1" x14ac:dyDescent="0.2">
      <c r="B44" s="76" t="s">
        <v>47</v>
      </c>
      <c r="C44" s="450"/>
      <c r="D44" s="451"/>
      <c r="E44" s="239"/>
      <c r="F44" s="239"/>
      <c r="G44" s="239"/>
      <c r="H44" s="239"/>
      <c r="I44" s="239"/>
      <c r="J44" s="238"/>
      <c r="K44" s="238"/>
      <c r="L44" s="239"/>
      <c r="M44" s="239"/>
      <c r="N44" s="239"/>
      <c r="O44" s="239"/>
      <c r="P44" s="239"/>
      <c r="Q44" s="238"/>
      <c r="R44" s="238"/>
      <c r="S44" s="239"/>
      <c r="T44" s="239"/>
      <c r="U44" s="239"/>
      <c r="V44" s="239"/>
      <c r="W44" s="238"/>
      <c r="X44" s="238"/>
      <c r="Y44" s="238"/>
      <c r="Z44" s="239"/>
      <c r="AA44" s="239"/>
      <c r="AB44" s="239"/>
      <c r="AC44" s="239"/>
      <c r="AD44" s="239"/>
      <c r="AE44" s="238"/>
      <c r="AF44" s="238"/>
      <c r="AG44" s="239"/>
      <c r="AH44" s="239"/>
      <c r="AI44" s="269"/>
      <c r="AJ44" s="241">
        <f t="shared" si="8"/>
        <v>0</v>
      </c>
      <c r="AK44" s="23"/>
      <c r="AL44" s="16"/>
      <c r="AO44" s="17"/>
      <c r="AP44" s="17"/>
      <c r="AQ44" s="17"/>
      <c r="AR44" s="17"/>
      <c r="AS44" s="17"/>
      <c r="AT44" s="17"/>
    </row>
    <row r="45" spans="2:46" s="46" customFormat="1" ht="12.95" customHeight="1" collapsed="1" x14ac:dyDescent="0.2">
      <c r="B45" s="390" t="str">
        <f>CONCATENATE("Total hours project 3: GA "&amp;E34)</f>
        <v>Total hours project 3: GA 0</v>
      </c>
      <c r="C45" s="391"/>
      <c r="D45" s="392"/>
      <c r="E45" s="243">
        <f t="shared" ref="E45:AH45" si="9">SUM(E35:E44)</f>
        <v>0</v>
      </c>
      <c r="F45" s="243">
        <f t="shared" si="9"/>
        <v>0</v>
      </c>
      <c r="G45" s="243">
        <f t="shared" si="9"/>
        <v>0</v>
      </c>
      <c r="H45" s="243">
        <f t="shared" si="9"/>
        <v>0</v>
      </c>
      <c r="I45" s="243">
        <f t="shared" si="9"/>
        <v>0</v>
      </c>
      <c r="J45" s="242">
        <f t="shared" si="9"/>
        <v>0</v>
      </c>
      <c r="K45" s="242">
        <f t="shared" si="9"/>
        <v>0</v>
      </c>
      <c r="L45" s="243">
        <f t="shared" si="9"/>
        <v>0</v>
      </c>
      <c r="M45" s="243">
        <f t="shared" si="9"/>
        <v>0</v>
      </c>
      <c r="N45" s="243">
        <f t="shared" si="9"/>
        <v>0</v>
      </c>
      <c r="O45" s="243">
        <f t="shared" si="9"/>
        <v>0</v>
      </c>
      <c r="P45" s="243">
        <f t="shared" si="9"/>
        <v>0</v>
      </c>
      <c r="Q45" s="242">
        <f t="shared" si="9"/>
        <v>0</v>
      </c>
      <c r="R45" s="242">
        <f t="shared" si="9"/>
        <v>0</v>
      </c>
      <c r="S45" s="243">
        <f t="shared" si="9"/>
        <v>0</v>
      </c>
      <c r="T45" s="243">
        <f t="shared" si="9"/>
        <v>0</v>
      </c>
      <c r="U45" s="243">
        <f t="shared" si="9"/>
        <v>0</v>
      </c>
      <c r="V45" s="243">
        <f t="shared" si="9"/>
        <v>0</v>
      </c>
      <c r="W45" s="242">
        <f t="shared" si="9"/>
        <v>0</v>
      </c>
      <c r="X45" s="242">
        <f t="shared" si="9"/>
        <v>0</v>
      </c>
      <c r="Y45" s="242">
        <f t="shared" si="9"/>
        <v>0</v>
      </c>
      <c r="Z45" s="243">
        <f t="shared" si="9"/>
        <v>0</v>
      </c>
      <c r="AA45" s="243">
        <f t="shared" si="9"/>
        <v>0</v>
      </c>
      <c r="AB45" s="243">
        <f t="shared" si="9"/>
        <v>0</v>
      </c>
      <c r="AC45" s="243">
        <f t="shared" si="9"/>
        <v>0</v>
      </c>
      <c r="AD45" s="243">
        <f t="shared" si="9"/>
        <v>0</v>
      </c>
      <c r="AE45" s="242">
        <f t="shared" si="9"/>
        <v>0</v>
      </c>
      <c r="AF45" s="242">
        <f t="shared" si="9"/>
        <v>0</v>
      </c>
      <c r="AG45" s="243">
        <f t="shared" si="9"/>
        <v>0</v>
      </c>
      <c r="AH45" s="243">
        <f t="shared" si="9"/>
        <v>0</v>
      </c>
      <c r="AI45" s="243">
        <f t="shared" ref="AI45:AJ45" si="10">SUM(AI35:AI44)</f>
        <v>0</v>
      </c>
      <c r="AJ45" s="244">
        <f t="shared" si="10"/>
        <v>0</v>
      </c>
      <c r="AK45" s="28"/>
      <c r="AL45" s="16"/>
      <c r="AO45" s="16"/>
      <c r="AP45" s="415"/>
      <c r="AQ45" s="415"/>
      <c r="AR45" s="415"/>
      <c r="AS45" s="16"/>
      <c r="AT45" s="16"/>
    </row>
    <row r="46" spans="2:46" ht="12.6" hidden="1" customHeight="1" outlineLevel="1" x14ac:dyDescent="0.2">
      <c r="B46" s="413" t="s">
        <v>78</v>
      </c>
      <c r="C46" s="414"/>
      <c r="D46" s="414"/>
      <c r="E46" s="454">
        <f>'Basic info &amp; Projects'!C31</f>
        <v>0</v>
      </c>
      <c r="F46" s="454"/>
      <c r="G46" s="454"/>
      <c r="H46" s="454"/>
      <c r="I46" s="454"/>
      <c r="J46" s="314"/>
      <c r="K46" s="455" t="s">
        <v>77</v>
      </c>
      <c r="L46" s="455"/>
      <c r="M46" s="455"/>
      <c r="N46" s="455"/>
      <c r="O46" s="455"/>
      <c r="P46" s="312">
        <f>'Basic info &amp; Projects'!C29</f>
        <v>0</v>
      </c>
      <c r="Q46" s="247"/>
      <c r="R46" s="248"/>
      <c r="S46" s="248"/>
      <c r="T46" s="248"/>
      <c r="U46" s="248"/>
      <c r="V46" s="248"/>
      <c r="W46" s="248"/>
      <c r="X46" s="249"/>
      <c r="Y46" s="248"/>
      <c r="Z46" s="248"/>
      <c r="AA46" s="248"/>
      <c r="AB46" s="248"/>
      <c r="AC46" s="248"/>
      <c r="AD46" s="248"/>
      <c r="AE46" s="249"/>
      <c r="AF46" s="248"/>
      <c r="AG46" s="248"/>
      <c r="AH46" s="248"/>
      <c r="AI46" s="248"/>
      <c r="AJ46" s="272"/>
      <c r="AK46" s="21"/>
      <c r="AL46" s="16"/>
      <c r="AO46" s="17"/>
      <c r="AP46" s="415"/>
      <c r="AQ46" s="415"/>
      <c r="AR46" s="415"/>
      <c r="AS46" s="17"/>
      <c r="AT46" s="17"/>
    </row>
    <row r="47" spans="2:46" ht="12.95" hidden="1" customHeight="1" outlineLevel="1" x14ac:dyDescent="0.2">
      <c r="B47" s="22" t="s">
        <v>4</v>
      </c>
      <c r="C47" s="409"/>
      <c r="D47" s="449"/>
      <c r="E47" s="232"/>
      <c r="F47" s="232"/>
      <c r="G47" s="232"/>
      <c r="H47" s="232"/>
      <c r="I47" s="232"/>
      <c r="J47" s="231"/>
      <c r="K47" s="231"/>
      <c r="L47" s="232"/>
      <c r="M47" s="232"/>
      <c r="N47" s="232"/>
      <c r="O47" s="232"/>
      <c r="P47" s="232"/>
      <c r="Q47" s="231"/>
      <c r="R47" s="231"/>
      <c r="S47" s="232"/>
      <c r="T47" s="232"/>
      <c r="U47" s="232"/>
      <c r="V47" s="232"/>
      <c r="W47" s="231"/>
      <c r="X47" s="231"/>
      <c r="Y47" s="231"/>
      <c r="Z47" s="232"/>
      <c r="AA47" s="232"/>
      <c r="AB47" s="232"/>
      <c r="AC47" s="232"/>
      <c r="AD47" s="232"/>
      <c r="AE47" s="231"/>
      <c r="AF47" s="231"/>
      <c r="AG47" s="232"/>
      <c r="AH47" s="232"/>
      <c r="AI47" s="265"/>
      <c r="AJ47" s="234">
        <f>SUM(E47:AI47)</f>
        <v>0</v>
      </c>
      <c r="AK47" s="23"/>
      <c r="AL47" s="16"/>
      <c r="AO47" s="17"/>
      <c r="AP47" s="415"/>
      <c r="AQ47" s="415"/>
      <c r="AR47" s="415"/>
      <c r="AS47" s="17"/>
      <c r="AT47" s="17"/>
    </row>
    <row r="48" spans="2:46" ht="12.95" hidden="1" customHeight="1" outlineLevel="1" x14ac:dyDescent="0.2">
      <c r="B48" s="24" t="s">
        <v>6</v>
      </c>
      <c r="C48" s="409"/>
      <c r="D48" s="449"/>
      <c r="E48" s="232"/>
      <c r="F48" s="232"/>
      <c r="G48" s="232"/>
      <c r="H48" s="232"/>
      <c r="I48" s="232"/>
      <c r="J48" s="231"/>
      <c r="K48" s="231"/>
      <c r="L48" s="232"/>
      <c r="M48" s="232"/>
      <c r="N48" s="232"/>
      <c r="O48" s="232"/>
      <c r="P48" s="232"/>
      <c r="Q48" s="231"/>
      <c r="R48" s="231"/>
      <c r="S48" s="232"/>
      <c r="T48" s="232"/>
      <c r="U48" s="232"/>
      <c r="V48" s="232"/>
      <c r="W48" s="231"/>
      <c r="X48" s="231"/>
      <c r="Y48" s="231"/>
      <c r="Z48" s="232"/>
      <c r="AA48" s="232"/>
      <c r="AB48" s="232"/>
      <c r="AC48" s="232"/>
      <c r="AD48" s="232"/>
      <c r="AE48" s="231"/>
      <c r="AF48" s="231"/>
      <c r="AG48" s="232"/>
      <c r="AH48" s="232"/>
      <c r="AI48" s="265"/>
      <c r="AJ48" s="234">
        <f>SUM(E48:AI48)</f>
        <v>0</v>
      </c>
      <c r="AK48" s="23"/>
      <c r="AL48" s="16"/>
      <c r="AO48" s="17"/>
      <c r="AP48" s="415"/>
      <c r="AQ48" s="415"/>
      <c r="AR48" s="415"/>
      <c r="AS48" s="17"/>
      <c r="AT48" s="17"/>
    </row>
    <row r="49" spans="2:46" ht="12.95" hidden="1" customHeight="1" outlineLevel="1" x14ac:dyDescent="0.2">
      <c r="B49" s="26" t="s">
        <v>5</v>
      </c>
      <c r="C49" s="411"/>
      <c r="D49" s="443"/>
      <c r="E49" s="236"/>
      <c r="F49" s="236"/>
      <c r="G49" s="236"/>
      <c r="H49" s="236"/>
      <c r="I49" s="236"/>
      <c r="J49" s="235"/>
      <c r="K49" s="235"/>
      <c r="L49" s="236"/>
      <c r="M49" s="236"/>
      <c r="N49" s="236"/>
      <c r="O49" s="236"/>
      <c r="P49" s="236"/>
      <c r="Q49" s="235"/>
      <c r="R49" s="235"/>
      <c r="S49" s="236"/>
      <c r="T49" s="236"/>
      <c r="U49" s="236"/>
      <c r="V49" s="236"/>
      <c r="W49" s="235"/>
      <c r="X49" s="235"/>
      <c r="Y49" s="235"/>
      <c r="Z49" s="236"/>
      <c r="AA49" s="236"/>
      <c r="AB49" s="236"/>
      <c r="AC49" s="236"/>
      <c r="AD49" s="236"/>
      <c r="AE49" s="235"/>
      <c r="AF49" s="235"/>
      <c r="AG49" s="236"/>
      <c r="AH49" s="236"/>
      <c r="AI49" s="267"/>
      <c r="AJ49" s="234">
        <f t="shared" ref="AJ49:AJ56" si="11">SUM(E49:AI49)</f>
        <v>0</v>
      </c>
      <c r="AK49" s="23"/>
      <c r="AL49" s="16"/>
      <c r="AO49" s="17"/>
      <c r="AP49" s="415"/>
      <c r="AQ49" s="415"/>
      <c r="AR49" s="415"/>
      <c r="AS49" s="17"/>
      <c r="AT49" s="17"/>
    </row>
    <row r="50" spans="2:46" ht="12.95" hidden="1" customHeight="1" outlineLevel="1" x14ac:dyDescent="0.2">
      <c r="B50" s="26" t="s">
        <v>8</v>
      </c>
      <c r="C50" s="411"/>
      <c r="D50" s="443"/>
      <c r="E50" s="236"/>
      <c r="F50" s="236"/>
      <c r="G50" s="236"/>
      <c r="H50" s="236"/>
      <c r="I50" s="236"/>
      <c r="J50" s="235"/>
      <c r="K50" s="235"/>
      <c r="L50" s="236"/>
      <c r="M50" s="236"/>
      <c r="N50" s="236"/>
      <c r="O50" s="236"/>
      <c r="P50" s="236"/>
      <c r="Q50" s="235"/>
      <c r="R50" s="235"/>
      <c r="S50" s="236"/>
      <c r="T50" s="236"/>
      <c r="U50" s="236"/>
      <c r="V50" s="236"/>
      <c r="W50" s="235"/>
      <c r="X50" s="235"/>
      <c r="Y50" s="235"/>
      <c r="Z50" s="236"/>
      <c r="AA50" s="236"/>
      <c r="AB50" s="236"/>
      <c r="AC50" s="236"/>
      <c r="AD50" s="236"/>
      <c r="AE50" s="235"/>
      <c r="AF50" s="235"/>
      <c r="AG50" s="236"/>
      <c r="AH50" s="236"/>
      <c r="AI50" s="267"/>
      <c r="AJ50" s="234">
        <f t="shared" si="11"/>
        <v>0</v>
      </c>
      <c r="AK50" s="23"/>
      <c r="AL50" s="16"/>
      <c r="AO50" s="17"/>
      <c r="AP50" s="415"/>
      <c r="AQ50" s="415"/>
      <c r="AR50" s="415"/>
      <c r="AS50" s="17"/>
      <c r="AT50" s="17"/>
    </row>
    <row r="51" spans="2:46" ht="12.95" hidden="1" customHeight="1" outlineLevel="1" x14ac:dyDescent="0.2">
      <c r="B51" s="26" t="s">
        <v>7</v>
      </c>
      <c r="C51" s="411"/>
      <c r="D51" s="443"/>
      <c r="E51" s="236"/>
      <c r="F51" s="236"/>
      <c r="G51" s="236"/>
      <c r="H51" s="236"/>
      <c r="I51" s="236"/>
      <c r="J51" s="235"/>
      <c r="K51" s="235"/>
      <c r="L51" s="236"/>
      <c r="M51" s="236"/>
      <c r="N51" s="236"/>
      <c r="O51" s="236"/>
      <c r="P51" s="236"/>
      <c r="Q51" s="235"/>
      <c r="R51" s="235"/>
      <c r="S51" s="236"/>
      <c r="T51" s="236"/>
      <c r="U51" s="236"/>
      <c r="V51" s="236"/>
      <c r="W51" s="235"/>
      <c r="X51" s="235"/>
      <c r="Y51" s="235"/>
      <c r="Z51" s="236"/>
      <c r="AA51" s="236"/>
      <c r="AB51" s="236"/>
      <c r="AC51" s="236"/>
      <c r="AD51" s="236"/>
      <c r="AE51" s="235"/>
      <c r="AF51" s="235"/>
      <c r="AG51" s="236"/>
      <c r="AH51" s="236"/>
      <c r="AI51" s="267"/>
      <c r="AJ51" s="234">
        <f t="shared" si="11"/>
        <v>0</v>
      </c>
      <c r="AK51" s="23"/>
      <c r="AL51" s="16"/>
      <c r="AO51" s="17"/>
      <c r="AP51" s="415"/>
      <c r="AQ51" s="415"/>
      <c r="AR51" s="415"/>
      <c r="AS51" s="17"/>
      <c r="AT51" s="17"/>
    </row>
    <row r="52" spans="2:46" ht="12.95" hidden="1" customHeight="1" outlineLevel="1" x14ac:dyDescent="0.2">
      <c r="B52" s="26" t="s">
        <v>9</v>
      </c>
      <c r="C52" s="444"/>
      <c r="D52" s="445"/>
      <c r="E52" s="236"/>
      <c r="F52" s="236"/>
      <c r="G52" s="236"/>
      <c r="H52" s="236"/>
      <c r="I52" s="236"/>
      <c r="J52" s="235"/>
      <c r="K52" s="235"/>
      <c r="L52" s="236"/>
      <c r="M52" s="236"/>
      <c r="N52" s="236"/>
      <c r="O52" s="236"/>
      <c r="P52" s="236"/>
      <c r="Q52" s="235"/>
      <c r="R52" s="235"/>
      <c r="S52" s="236"/>
      <c r="T52" s="236"/>
      <c r="U52" s="236"/>
      <c r="V52" s="236"/>
      <c r="W52" s="235"/>
      <c r="X52" s="235"/>
      <c r="Y52" s="235"/>
      <c r="Z52" s="236"/>
      <c r="AA52" s="236"/>
      <c r="AB52" s="236"/>
      <c r="AC52" s="236"/>
      <c r="AD52" s="236"/>
      <c r="AE52" s="235"/>
      <c r="AF52" s="235"/>
      <c r="AG52" s="236"/>
      <c r="AH52" s="236"/>
      <c r="AI52" s="267"/>
      <c r="AJ52" s="234">
        <f t="shared" si="11"/>
        <v>0</v>
      </c>
      <c r="AK52" s="23"/>
      <c r="AL52" s="16"/>
      <c r="AO52" s="17"/>
      <c r="AP52" s="415"/>
      <c r="AQ52" s="415"/>
      <c r="AR52" s="415"/>
      <c r="AS52" s="17"/>
      <c r="AT52" s="17"/>
    </row>
    <row r="53" spans="2:46" ht="12.95" hidden="1" customHeight="1" outlineLevel="1" x14ac:dyDescent="0.2">
      <c r="B53" s="26" t="s">
        <v>42</v>
      </c>
      <c r="C53" s="444"/>
      <c r="D53" s="445"/>
      <c r="E53" s="236"/>
      <c r="F53" s="236"/>
      <c r="G53" s="236"/>
      <c r="H53" s="236"/>
      <c r="I53" s="236"/>
      <c r="J53" s="235"/>
      <c r="K53" s="235"/>
      <c r="L53" s="236"/>
      <c r="M53" s="236"/>
      <c r="N53" s="236"/>
      <c r="O53" s="236"/>
      <c r="P53" s="236"/>
      <c r="Q53" s="235"/>
      <c r="R53" s="235"/>
      <c r="S53" s="236"/>
      <c r="T53" s="236"/>
      <c r="U53" s="236"/>
      <c r="V53" s="236"/>
      <c r="W53" s="235"/>
      <c r="X53" s="235"/>
      <c r="Y53" s="235"/>
      <c r="Z53" s="236"/>
      <c r="AA53" s="236"/>
      <c r="AB53" s="236"/>
      <c r="AC53" s="236"/>
      <c r="AD53" s="236"/>
      <c r="AE53" s="235"/>
      <c r="AF53" s="235"/>
      <c r="AG53" s="236"/>
      <c r="AH53" s="236"/>
      <c r="AI53" s="267"/>
      <c r="AJ53" s="234">
        <f t="shared" si="11"/>
        <v>0</v>
      </c>
      <c r="AK53" s="23"/>
      <c r="AL53" s="16"/>
      <c r="AO53" s="17"/>
      <c r="AP53" s="415"/>
      <c r="AQ53" s="415"/>
      <c r="AR53" s="415"/>
      <c r="AS53" s="17"/>
      <c r="AT53" s="17"/>
    </row>
    <row r="54" spans="2:46" ht="12.95" hidden="1" customHeight="1" outlineLevel="1" x14ac:dyDescent="0.2">
      <c r="B54" s="26" t="s">
        <v>43</v>
      </c>
      <c r="C54" s="444"/>
      <c r="D54" s="445"/>
      <c r="E54" s="236"/>
      <c r="F54" s="236"/>
      <c r="G54" s="236"/>
      <c r="H54" s="236"/>
      <c r="I54" s="236"/>
      <c r="J54" s="235"/>
      <c r="K54" s="235"/>
      <c r="L54" s="236"/>
      <c r="M54" s="236"/>
      <c r="N54" s="236"/>
      <c r="O54" s="236"/>
      <c r="P54" s="236"/>
      <c r="Q54" s="235"/>
      <c r="R54" s="235"/>
      <c r="S54" s="236"/>
      <c r="T54" s="236"/>
      <c r="U54" s="236"/>
      <c r="V54" s="236"/>
      <c r="W54" s="235"/>
      <c r="X54" s="235"/>
      <c r="Y54" s="235"/>
      <c r="Z54" s="236"/>
      <c r="AA54" s="236"/>
      <c r="AB54" s="236"/>
      <c r="AC54" s="236"/>
      <c r="AD54" s="236"/>
      <c r="AE54" s="235"/>
      <c r="AF54" s="235"/>
      <c r="AG54" s="236"/>
      <c r="AH54" s="236"/>
      <c r="AI54" s="267"/>
      <c r="AJ54" s="234">
        <f t="shared" si="11"/>
        <v>0</v>
      </c>
      <c r="AK54" s="23"/>
      <c r="AL54" s="16"/>
      <c r="AO54" s="17"/>
      <c r="AP54" s="415"/>
      <c r="AQ54" s="415"/>
      <c r="AR54" s="415"/>
      <c r="AS54" s="17"/>
      <c r="AT54" s="17"/>
    </row>
    <row r="55" spans="2:46" ht="12.95" hidden="1" customHeight="1" outlineLevel="1" x14ac:dyDescent="0.2">
      <c r="B55" s="26" t="s">
        <v>44</v>
      </c>
      <c r="C55" s="444"/>
      <c r="D55" s="445"/>
      <c r="E55" s="232"/>
      <c r="F55" s="232"/>
      <c r="G55" s="232"/>
      <c r="H55" s="232"/>
      <c r="I55" s="232"/>
      <c r="J55" s="231"/>
      <c r="K55" s="231"/>
      <c r="L55" s="232"/>
      <c r="M55" s="232"/>
      <c r="N55" s="232"/>
      <c r="O55" s="232"/>
      <c r="P55" s="232"/>
      <c r="Q55" s="231"/>
      <c r="R55" s="231"/>
      <c r="S55" s="232"/>
      <c r="T55" s="232"/>
      <c r="U55" s="232"/>
      <c r="V55" s="232"/>
      <c r="W55" s="231"/>
      <c r="X55" s="231"/>
      <c r="Y55" s="231"/>
      <c r="Z55" s="232"/>
      <c r="AA55" s="232"/>
      <c r="AB55" s="232"/>
      <c r="AC55" s="232"/>
      <c r="AD55" s="232"/>
      <c r="AE55" s="231"/>
      <c r="AF55" s="231"/>
      <c r="AG55" s="232"/>
      <c r="AH55" s="232"/>
      <c r="AI55" s="265"/>
      <c r="AJ55" s="234">
        <f t="shared" si="11"/>
        <v>0</v>
      </c>
      <c r="AK55" s="23"/>
      <c r="AL55" s="16"/>
      <c r="AO55" s="17"/>
      <c r="AP55" s="415"/>
      <c r="AQ55" s="415"/>
      <c r="AR55" s="415"/>
      <c r="AS55" s="17"/>
      <c r="AT55" s="17"/>
    </row>
    <row r="56" spans="2:46" ht="12.95" hidden="1" customHeight="1" outlineLevel="1" x14ac:dyDescent="0.2">
      <c r="B56" s="76" t="s">
        <v>47</v>
      </c>
      <c r="C56" s="450"/>
      <c r="D56" s="451"/>
      <c r="E56" s="239"/>
      <c r="F56" s="239"/>
      <c r="G56" s="239"/>
      <c r="H56" s="239"/>
      <c r="I56" s="239"/>
      <c r="J56" s="238"/>
      <c r="K56" s="238"/>
      <c r="L56" s="239"/>
      <c r="M56" s="239"/>
      <c r="N56" s="239"/>
      <c r="O56" s="239"/>
      <c r="P56" s="239"/>
      <c r="Q56" s="238"/>
      <c r="R56" s="238"/>
      <c r="S56" s="239"/>
      <c r="T56" s="239"/>
      <c r="U56" s="239"/>
      <c r="V56" s="239"/>
      <c r="W56" s="238"/>
      <c r="X56" s="238"/>
      <c r="Y56" s="238"/>
      <c r="Z56" s="239"/>
      <c r="AA56" s="239"/>
      <c r="AB56" s="239"/>
      <c r="AC56" s="239"/>
      <c r="AD56" s="239"/>
      <c r="AE56" s="238"/>
      <c r="AF56" s="238"/>
      <c r="AG56" s="239"/>
      <c r="AH56" s="239"/>
      <c r="AI56" s="269"/>
      <c r="AJ56" s="241">
        <f t="shared" si="11"/>
        <v>0</v>
      </c>
      <c r="AK56" s="23"/>
      <c r="AL56" s="16"/>
      <c r="AO56" s="17"/>
      <c r="AP56" s="415"/>
      <c r="AQ56" s="415"/>
      <c r="AR56" s="415"/>
      <c r="AS56" s="17"/>
      <c r="AT56" s="17"/>
    </row>
    <row r="57" spans="2:46" s="46" customFormat="1" ht="12.95" customHeight="1" collapsed="1" x14ac:dyDescent="0.2">
      <c r="B57" s="390" t="str">
        <f>CONCATENATE("Total hours project 4: GA "&amp;E46)</f>
        <v>Total hours project 4: GA 0</v>
      </c>
      <c r="C57" s="391"/>
      <c r="D57" s="392"/>
      <c r="E57" s="243">
        <f t="shared" ref="E57:AH57" si="12">SUM(E47:E56)</f>
        <v>0</v>
      </c>
      <c r="F57" s="243">
        <f t="shared" si="12"/>
        <v>0</v>
      </c>
      <c r="G57" s="243">
        <f t="shared" si="12"/>
        <v>0</v>
      </c>
      <c r="H57" s="243">
        <f t="shared" si="12"/>
        <v>0</v>
      </c>
      <c r="I57" s="243">
        <f t="shared" si="12"/>
        <v>0</v>
      </c>
      <c r="J57" s="242">
        <f t="shared" si="12"/>
        <v>0</v>
      </c>
      <c r="K57" s="242">
        <f t="shared" si="12"/>
        <v>0</v>
      </c>
      <c r="L57" s="243">
        <f t="shared" si="12"/>
        <v>0</v>
      </c>
      <c r="M57" s="243">
        <f t="shared" si="12"/>
        <v>0</v>
      </c>
      <c r="N57" s="243">
        <f t="shared" si="12"/>
        <v>0</v>
      </c>
      <c r="O57" s="243">
        <f t="shared" si="12"/>
        <v>0</v>
      </c>
      <c r="P57" s="243">
        <f t="shared" si="12"/>
        <v>0</v>
      </c>
      <c r="Q57" s="242">
        <f t="shared" si="12"/>
        <v>0</v>
      </c>
      <c r="R57" s="242">
        <f t="shared" si="12"/>
        <v>0</v>
      </c>
      <c r="S57" s="243">
        <f t="shared" si="12"/>
        <v>0</v>
      </c>
      <c r="T57" s="243">
        <f t="shared" si="12"/>
        <v>0</v>
      </c>
      <c r="U57" s="243">
        <f t="shared" si="12"/>
        <v>0</v>
      </c>
      <c r="V57" s="243">
        <f t="shared" si="12"/>
        <v>0</v>
      </c>
      <c r="W57" s="242">
        <f t="shared" si="12"/>
        <v>0</v>
      </c>
      <c r="X57" s="242">
        <f t="shared" si="12"/>
        <v>0</v>
      </c>
      <c r="Y57" s="242">
        <f t="shared" si="12"/>
        <v>0</v>
      </c>
      <c r="Z57" s="243">
        <f t="shared" si="12"/>
        <v>0</v>
      </c>
      <c r="AA57" s="243">
        <f t="shared" si="12"/>
        <v>0</v>
      </c>
      <c r="AB57" s="243">
        <f t="shared" si="12"/>
        <v>0</v>
      </c>
      <c r="AC57" s="243">
        <f t="shared" si="12"/>
        <v>0</v>
      </c>
      <c r="AD57" s="243">
        <f t="shared" si="12"/>
        <v>0</v>
      </c>
      <c r="AE57" s="242">
        <f t="shared" si="12"/>
        <v>0</v>
      </c>
      <c r="AF57" s="242">
        <f t="shared" si="12"/>
        <v>0</v>
      </c>
      <c r="AG57" s="243">
        <f t="shared" si="12"/>
        <v>0</v>
      </c>
      <c r="AH57" s="243">
        <f t="shared" si="12"/>
        <v>0</v>
      </c>
      <c r="AI57" s="243">
        <f t="shared" ref="AI57:AJ57" si="13">SUM(AI47:AI56)</f>
        <v>0</v>
      </c>
      <c r="AJ57" s="244">
        <f t="shared" si="13"/>
        <v>0</v>
      </c>
      <c r="AK57" s="28"/>
      <c r="AL57" s="16"/>
      <c r="AO57" s="16"/>
      <c r="AP57" s="415"/>
      <c r="AQ57" s="415"/>
      <c r="AR57" s="415"/>
      <c r="AS57" s="16"/>
      <c r="AT57" s="16"/>
    </row>
    <row r="58" spans="2:46" ht="12.6" hidden="1" customHeight="1" outlineLevel="1" x14ac:dyDescent="0.2">
      <c r="B58" s="413" t="s">
        <v>78</v>
      </c>
      <c r="C58" s="414"/>
      <c r="D58" s="414"/>
      <c r="E58" s="454">
        <f>'Basic info &amp; Projects'!C36</f>
        <v>0</v>
      </c>
      <c r="F58" s="454"/>
      <c r="G58" s="454"/>
      <c r="H58" s="454"/>
      <c r="I58" s="454"/>
      <c r="J58" s="314"/>
      <c r="K58" s="455" t="s">
        <v>77</v>
      </c>
      <c r="L58" s="455"/>
      <c r="M58" s="455"/>
      <c r="N58" s="455"/>
      <c r="O58" s="455"/>
      <c r="P58" s="312">
        <f>'Basic info &amp; Projects'!C34</f>
        <v>0</v>
      </c>
      <c r="Q58" s="247"/>
      <c r="R58" s="248"/>
      <c r="S58" s="248"/>
      <c r="T58" s="248"/>
      <c r="U58" s="248"/>
      <c r="V58" s="248"/>
      <c r="W58" s="248"/>
      <c r="X58" s="249"/>
      <c r="Y58" s="248"/>
      <c r="Z58" s="248"/>
      <c r="AA58" s="248"/>
      <c r="AB58" s="248"/>
      <c r="AC58" s="248"/>
      <c r="AD58" s="248"/>
      <c r="AE58" s="249"/>
      <c r="AF58" s="248"/>
      <c r="AG58" s="248"/>
      <c r="AH58" s="248"/>
      <c r="AI58" s="248"/>
      <c r="AJ58" s="272"/>
      <c r="AK58" s="21"/>
      <c r="AL58" s="16"/>
      <c r="AO58" s="17"/>
      <c r="AP58" s="415"/>
      <c r="AQ58" s="415"/>
      <c r="AR58" s="415"/>
      <c r="AS58" s="17"/>
      <c r="AT58" s="17"/>
    </row>
    <row r="59" spans="2:46" ht="12.95" hidden="1" customHeight="1" outlineLevel="1" x14ac:dyDescent="0.2">
      <c r="B59" s="22" t="s">
        <v>4</v>
      </c>
      <c r="C59" s="409"/>
      <c r="D59" s="449"/>
      <c r="E59" s="232"/>
      <c r="F59" s="232"/>
      <c r="G59" s="232"/>
      <c r="H59" s="232"/>
      <c r="I59" s="232"/>
      <c r="J59" s="231"/>
      <c r="K59" s="231"/>
      <c r="L59" s="232"/>
      <c r="M59" s="232"/>
      <c r="N59" s="232"/>
      <c r="O59" s="232"/>
      <c r="P59" s="232"/>
      <c r="Q59" s="231"/>
      <c r="R59" s="231"/>
      <c r="S59" s="232"/>
      <c r="T59" s="232"/>
      <c r="U59" s="232"/>
      <c r="V59" s="232"/>
      <c r="W59" s="231"/>
      <c r="X59" s="231"/>
      <c r="Y59" s="231"/>
      <c r="Z59" s="232"/>
      <c r="AA59" s="232"/>
      <c r="AB59" s="232"/>
      <c r="AC59" s="232"/>
      <c r="AD59" s="232"/>
      <c r="AE59" s="231"/>
      <c r="AF59" s="231"/>
      <c r="AG59" s="232"/>
      <c r="AH59" s="232"/>
      <c r="AI59" s="265"/>
      <c r="AJ59" s="234">
        <f>SUM(E59:AI59)</f>
        <v>0</v>
      </c>
      <c r="AK59" s="23"/>
      <c r="AL59" s="16"/>
      <c r="AO59" s="17"/>
      <c r="AP59" s="415"/>
      <c r="AQ59" s="415"/>
      <c r="AR59" s="415"/>
      <c r="AS59" s="17"/>
      <c r="AT59" s="17"/>
    </row>
    <row r="60" spans="2:46" ht="12.95" hidden="1" customHeight="1" outlineLevel="1" x14ac:dyDescent="0.2">
      <c r="B60" s="24" t="s">
        <v>6</v>
      </c>
      <c r="C60" s="409"/>
      <c r="D60" s="449"/>
      <c r="E60" s="232"/>
      <c r="F60" s="232"/>
      <c r="G60" s="232"/>
      <c r="H60" s="232"/>
      <c r="I60" s="232"/>
      <c r="J60" s="231"/>
      <c r="K60" s="231"/>
      <c r="L60" s="232"/>
      <c r="M60" s="232"/>
      <c r="N60" s="232"/>
      <c r="O60" s="232"/>
      <c r="P60" s="232"/>
      <c r="Q60" s="231"/>
      <c r="R60" s="231"/>
      <c r="S60" s="232"/>
      <c r="T60" s="232"/>
      <c r="U60" s="232"/>
      <c r="V60" s="232"/>
      <c r="W60" s="231"/>
      <c r="X60" s="231"/>
      <c r="Y60" s="231"/>
      <c r="Z60" s="232"/>
      <c r="AA60" s="232"/>
      <c r="AB60" s="232"/>
      <c r="AC60" s="232"/>
      <c r="AD60" s="232"/>
      <c r="AE60" s="231"/>
      <c r="AF60" s="231"/>
      <c r="AG60" s="232"/>
      <c r="AH60" s="232"/>
      <c r="AI60" s="265"/>
      <c r="AJ60" s="234">
        <f>SUM(E60:AI60)</f>
        <v>0</v>
      </c>
      <c r="AK60" s="23"/>
      <c r="AL60" s="16"/>
      <c r="AO60" s="17"/>
      <c r="AP60" s="415"/>
      <c r="AQ60" s="415"/>
      <c r="AR60" s="415"/>
      <c r="AS60" s="17"/>
      <c r="AT60" s="17"/>
    </row>
    <row r="61" spans="2:46" ht="12.95" hidden="1" customHeight="1" outlineLevel="1" x14ac:dyDescent="0.2">
      <c r="B61" s="26" t="s">
        <v>5</v>
      </c>
      <c r="C61" s="411"/>
      <c r="D61" s="443"/>
      <c r="E61" s="236"/>
      <c r="F61" s="236"/>
      <c r="G61" s="236"/>
      <c r="H61" s="236"/>
      <c r="I61" s="236"/>
      <c r="J61" s="235"/>
      <c r="K61" s="235"/>
      <c r="L61" s="236"/>
      <c r="M61" s="236"/>
      <c r="N61" s="236"/>
      <c r="O61" s="236"/>
      <c r="P61" s="236"/>
      <c r="Q61" s="235"/>
      <c r="R61" s="235"/>
      <c r="S61" s="236"/>
      <c r="T61" s="236"/>
      <c r="U61" s="236"/>
      <c r="V61" s="236"/>
      <c r="W61" s="235"/>
      <c r="X61" s="235"/>
      <c r="Y61" s="235"/>
      <c r="Z61" s="236"/>
      <c r="AA61" s="236"/>
      <c r="AB61" s="236"/>
      <c r="AC61" s="236"/>
      <c r="AD61" s="236"/>
      <c r="AE61" s="235"/>
      <c r="AF61" s="235"/>
      <c r="AG61" s="236"/>
      <c r="AH61" s="236"/>
      <c r="AI61" s="267"/>
      <c r="AJ61" s="234">
        <f t="shared" ref="AJ61:AJ68" si="14">SUM(E61:AI61)</f>
        <v>0</v>
      </c>
      <c r="AK61" s="23"/>
      <c r="AL61" s="16"/>
      <c r="AO61" s="17"/>
      <c r="AP61" s="415"/>
      <c r="AQ61" s="415"/>
      <c r="AR61" s="415"/>
      <c r="AS61" s="17"/>
      <c r="AT61" s="17"/>
    </row>
    <row r="62" spans="2:46" ht="12.95" hidden="1" customHeight="1" outlineLevel="1" x14ac:dyDescent="0.2">
      <c r="B62" s="26" t="s">
        <v>8</v>
      </c>
      <c r="C62" s="411"/>
      <c r="D62" s="443"/>
      <c r="E62" s="236"/>
      <c r="F62" s="236"/>
      <c r="G62" s="236"/>
      <c r="H62" s="236"/>
      <c r="I62" s="236"/>
      <c r="J62" s="235"/>
      <c r="K62" s="235"/>
      <c r="L62" s="236"/>
      <c r="M62" s="236"/>
      <c r="N62" s="236"/>
      <c r="O62" s="236"/>
      <c r="P62" s="236"/>
      <c r="Q62" s="235"/>
      <c r="R62" s="235"/>
      <c r="S62" s="236"/>
      <c r="T62" s="236"/>
      <c r="U62" s="236"/>
      <c r="V62" s="236"/>
      <c r="W62" s="235"/>
      <c r="X62" s="235"/>
      <c r="Y62" s="235"/>
      <c r="Z62" s="236"/>
      <c r="AA62" s="236"/>
      <c r="AB62" s="236"/>
      <c r="AC62" s="236"/>
      <c r="AD62" s="236"/>
      <c r="AE62" s="235"/>
      <c r="AF62" s="235"/>
      <c r="AG62" s="236"/>
      <c r="AH62" s="236"/>
      <c r="AI62" s="267"/>
      <c r="AJ62" s="234">
        <f t="shared" si="14"/>
        <v>0</v>
      </c>
      <c r="AK62" s="23"/>
      <c r="AL62" s="16"/>
      <c r="AO62" s="17"/>
      <c r="AP62" s="415"/>
      <c r="AQ62" s="415"/>
      <c r="AR62" s="415"/>
      <c r="AS62" s="17"/>
      <c r="AT62" s="17"/>
    </row>
    <row r="63" spans="2:46" ht="12.95" hidden="1" customHeight="1" outlineLevel="1" x14ac:dyDescent="0.2">
      <c r="B63" s="26" t="s">
        <v>7</v>
      </c>
      <c r="C63" s="411"/>
      <c r="D63" s="443"/>
      <c r="E63" s="236"/>
      <c r="F63" s="236"/>
      <c r="G63" s="236"/>
      <c r="H63" s="236"/>
      <c r="I63" s="236"/>
      <c r="J63" s="235"/>
      <c r="K63" s="235"/>
      <c r="L63" s="236"/>
      <c r="M63" s="236"/>
      <c r="N63" s="236"/>
      <c r="O63" s="236"/>
      <c r="P63" s="236"/>
      <c r="Q63" s="235"/>
      <c r="R63" s="235"/>
      <c r="S63" s="236"/>
      <c r="T63" s="236"/>
      <c r="U63" s="236"/>
      <c r="V63" s="236"/>
      <c r="W63" s="235"/>
      <c r="X63" s="235"/>
      <c r="Y63" s="235"/>
      <c r="Z63" s="236"/>
      <c r="AA63" s="236"/>
      <c r="AB63" s="236"/>
      <c r="AC63" s="236"/>
      <c r="AD63" s="236"/>
      <c r="AE63" s="235"/>
      <c r="AF63" s="235"/>
      <c r="AG63" s="236"/>
      <c r="AH63" s="236"/>
      <c r="AI63" s="267"/>
      <c r="AJ63" s="234">
        <f t="shared" si="14"/>
        <v>0</v>
      </c>
      <c r="AK63" s="23"/>
      <c r="AL63" s="16"/>
      <c r="AO63" s="17"/>
      <c r="AP63" s="415"/>
      <c r="AQ63" s="415"/>
      <c r="AR63" s="415"/>
      <c r="AS63" s="17"/>
      <c r="AT63" s="17"/>
    </row>
    <row r="64" spans="2:46" ht="12.95" hidden="1" customHeight="1" outlineLevel="1" x14ac:dyDescent="0.2">
      <c r="B64" s="26" t="s">
        <v>9</v>
      </c>
      <c r="C64" s="444"/>
      <c r="D64" s="445"/>
      <c r="E64" s="236"/>
      <c r="F64" s="236"/>
      <c r="G64" s="236"/>
      <c r="H64" s="236"/>
      <c r="I64" s="236"/>
      <c r="J64" s="235"/>
      <c r="K64" s="235"/>
      <c r="L64" s="236"/>
      <c r="M64" s="236"/>
      <c r="N64" s="236"/>
      <c r="O64" s="236"/>
      <c r="P64" s="236"/>
      <c r="Q64" s="235"/>
      <c r="R64" s="235"/>
      <c r="S64" s="236"/>
      <c r="T64" s="236"/>
      <c r="U64" s="236"/>
      <c r="V64" s="236"/>
      <c r="W64" s="235"/>
      <c r="X64" s="235"/>
      <c r="Y64" s="235"/>
      <c r="Z64" s="236"/>
      <c r="AA64" s="236"/>
      <c r="AB64" s="236"/>
      <c r="AC64" s="236"/>
      <c r="AD64" s="236"/>
      <c r="AE64" s="235"/>
      <c r="AF64" s="235"/>
      <c r="AG64" s="236"/>
      <c r="AH64" s="236"/>
      <c r="AI64" s="267"/>
      <c r="AJ64" s="234">
        <f t="shared" si="14"/>
        <v>0</v>
      </c>
      <c r="AK64" s="23"/>
      <c r="AL64" s="16"/>
      <c r="AO64" s="17"/>
      <c r="AP64" s="415"/>
      <c r="AQ64" s="415"/>
      <c r="AR64" s="415"/>
      <c r="AS64" s="17"/>
      <c r="AT64" s="17"/>
    </row>
    <row r="65" spans="2:46" ht="12.95" hidden="1" customHeight="1" outlineLevel="1" x14ac:dyDescent="0.2">
      <c r="B65" s="26" t="s">
        <v>42</v>
      </c>
      <c r="C65" s="444"/>
      <c r="D65" s="445"/>
      <c r="E65" s="236"/>
      <c r="F65" s="236"/>
      <c r="G65" s="236"/>
      <c r="H65" s="236"/>
      <c r="I65" s="236"/>
      <c r="J65" s="235"/>
      <c r="K65" s="235"/>
      <c r="L65" s="236"/>
      <c r="M65" s="236"/>
      <c r="N65" s="236"/>
      <c r="O65" s="236"/>
      <c r="P65" s="236"/>
      <c r="Q65" s="235"/>
      <c r="R65" s="235"/>
      <c r="S65" s="236"/>
      <c r="T65" s="236"/>
      <c r="U65" s="236"/>
      <c r="V65" s="236"/>
      <c r="W65" s="235"/>
      <c r="X65" s="235"/>
      <c r="Y65" s="235"/>
      <c r="Z65" s="236"/>
      <c r="AA65" s="236"/>
      <c r="AB65" s="236"/>
      <c r="AC65" s="236"/>
      <c r="AD65" s="236"/>
      <c r="AE65" s="235"/>
      <c r="AF65" s="235"/>
      <c r="AG65" s="236"/>
      <c r="AH65" s="236"/>
      <c r="AI65" s="267"/>
      <c r="AJ65" s="234">
        <f t="shared" si="14"/>
        <v>0</v>
      </c>
      <c r="AK65" s="23"/>
      <c r="AL65" s="16"/>
      <c r="AO65" s="17"/>
      <c r="AP65" s="415"/>
      <c r="AQ65" s="415"/>
      <c r="AR65" s="415"/>
      <c r="AS65" s="17"/>
      <c r="AT65" s="17"/>
    </row>
    <row r="66" spans="2:46" ht="12.95" hidden="1" customHeight="1" outlineLevel="1" x14ac:dyDescent="0.2">
      <c r="B66" s="26" t="s">
        <v>43</v>
      </c>
      <c r="C66" s="444"/>
      <c r="D66" s="445"/>
      <c r="E66" s="236"/>
      <c r="F66" s="236"/>
      <c r="G66" s="236"/>
      <c r="H66" s="236"/>
      <c r="I66" s="236"/>
      <c r="J66" s="235"/>
      <c r="K66" s="235"/>
      <c r="L66" s="236"/>
      <c r="M66" s="236"/>
      <c r="N66" s="236"/>
      <c r="O66" s="236"/>
      <c r="P66" s="236"/>
      <c r="Q66" s="235"/>
      <c r="R66" s="235"/>
      <c r="S66" s="236"/>
      <c r="T66" s="236"/>
      <c r="U66" s="236"/>
      <c r="V66" s="236"/>
      <c r="W66" s="235"/>
      <c r="X66" s="235"/>
      <c r="Y66" s="235"/>
      <c r="Z66" s="236"/>
      <c r="AA66" s="236"/>
      <c r="AB66" s="236"/>
      <c r="AC66" s="236"/>
      <c r="AD66" s="236"/>
      <c r="AE66" s="235"/>
      <c r="AF66" s="235"/>
      <c r="AG66" s="236"/>
      <c r="AH66" s="236"/>
      <c r="AI66" s="267"/>
      <c r="AJ66" s="234">
        <f t="shared" si="14"/>
        <v>0</v>
      </c>
      <c r="AK66" s="23"/>
      <c r="AL66" s="16"/>
      <c r="AO66" s="17"/>
      <c r="AP66" s="415"/>
      <c r="AQ66" s="415"/>
      <c r="AR66" s="415"/>
      <c r="AS66" s="17"/>
      <c r="AT66" s="17"/>
    </row>
    <row r="67" spans="2:46" ht="12.95" hidden="1" customHeight="1" outlineLevel="1" x14ac:dyDescent="0.2">
      <c r="B67" s="26" t="s">
        <v>44</v>
      </c>
      <c r="C67" s="444"/>
      <c r="D67" s="445"/>
      <c r="E67" s="232"/>
      <c r="F67" s="232"/>
      <c r="G67" s="232"/>
      <c r="H67" s="232"/>
      <c r="I67" s="232"/>
      <c r="J67" s="231"/>
      <c r="K67" s="231"/>
      <c r="L67" s="232"/>
      <c r="M67" s="232"/>
      <c r="N67" s="232"/>
      <c r="O67" s="232"/>
      <c r="P67" s="232"/>
      <c r="Q67" s="231"/>
      <c r="R67" s="231"/>
      <c r="S67" s="232"/>
      <c r="T67" s="232"/>
      <c r="U67" s="232"/>
      <c r="V67" s="232"/>
      <c r="W67" s="231"/>
      <c r="X67" s="231"/>
      <c r="Y67" s="231"/>
      <c r="Z67" s="232"/>
      <c r="AA67" s="232"/>
      <c r="AB67" s="232"/>
      <c r="AC67" s="232"/>
      <c r="AD67" s="232"/>
      <c r="AE67" s="231"/>
      <c r="AF67" s="231"/>
      <c r="AG67" s="232"/>
      <c r="AH67" s="232"/>
      <c r="AI67" s="265"/>
      <c r="AJ67" s="234">
        <f t="shared" si="14"/>
        <v>0</v>
      </c>
      <c r="AK67" s="23"/>
      <c r="AL67" s="16"/>
      <c r="AO67" s="17"/>
      <c r="AP67" s="415"/>
      <c r="AQ67" s="415"/>
      <c r="AR67" s="415"/>
      <c r="AS67" s="17"/>
      <c r="AT67" s="17"/>
    </row>
    <row r="68" spans="2:46" ht="12.95" hidden="1" customHeight="1" outlineLevel="1" x14ac:dyDescent="0.2">
      <c r="B68" s="76" t="s">
        <v>47</v>
      </c>
      <c r="C68" s="450"/>
      <c r="D68" s="451"/>
      <c r="E68" s="239"/>
      <c r="F68" s="239"/>
      <c r="G68" s="239"/>
      <c r="H68" s="239"/>
      <c r="I68" s="239"/>
      <c r="J68" s="238"/>
      <c r="K68" s="238"/>
      <c r="L68" s="239"/>
      <c r="M68" s="239"/>
      <c r="N68" s="239"/>
      <c r="O68" s="239"/>
      <c r="P68" s="239"/>
      <c r="Q68" s="238"/>
      <c r="R68" s="238"/>
      <c r="S68" s="239"/>
      <c r="T68" s="239"/>
      <c r="U68" s="239"/>
      <c r="V68" s="239"/>
      <c r="W68" s="238"/>
      <c r="X68" s="238"/>
      <c r="Y68" s="238"/>
      <c r="Z68" s="239"/>
      <c r="AA68" s="239"/>
      <c r="AB68" s="239"/>
      <c r="AC68" s="239"/>
      <c r="AD68" s="239"/>
      <c r="AE68" s="238"/>
      <c r="AF68" s="238"/>
      <c r="AG68" s="239"/>
      <c r="AH68" s="239"/>
      <c r="AI68" s="269"/>
      <c r="AJ68" s="241">
        <f t="shared" si="14"/>
        <v>0</v>
      </c>
      <c r="AK68" s="23"/>
      <c r="AL68" s="16"/>
      <c r="AO68" s="17"/>
      <c r="AP68" s="415"/>
      <c r="AQ68" s="415"/>
      <c r="AR68" s="415"/>
      <c r="AS68" s="17"/>
      <c r="AT68" s="17"/>
    </row>
    <row r="69" spans="2:46" s="46" customFormat="1" ht="12.95" customHeight="1" collapsed="1" x14ac:dyDescent="0.2">
      <c r="B69" s="390" t="str">
        <f>CONCATENATE("Total hours project 5: GA "&amp;E58)</f>
        <v>Total hours project 5: GA 0</v>
      </c>
      <c r="C69" s="391"/>
      <c r="D69" s="392"/>
      <c r="E69" s="243">
        <f t="shared" ref="E69:AH69" si="15">SUM(E59:E68)</f>
        <v>0</v>
      </c>
      <c r="F69" s="243">
        <f t="shared" si="15"/>
        <v>0</v>
      </c>
      <c r="G69" s="243">
        <f t="shared" si="15"/>
        <v>0</v>
      </c>
      <c r="H69" s="243">
        <f t="shared" si="15"/>
        <v>0</v>
      </c>
      <c r="I69" s="243">
        <f t="shared" si="15"/>
        <v>0</v>
      </c>
      <c r="J69" s="242">
        <f t="shared" si="15"/>
        <v>0</v>
      </c>
      <c r="K69" s="242">
        <f t="shared" si="15"/>
        <v>0</v>
      </c>
      <c r="L69" s="243">
        <f t="shared" si="15"/>
        <v>0</v>
      </c>
      <c r="M69" s="243">
        <f t="shared" si="15"/>
        <v>0</v>
      </c>
      <c r="N69" s="243">
        <f t="shared" si="15"/>
        <v>0</v>
      </c>
      <c r="O69" s="243">
        <f t="shared" si="15"/>
        <v>0</v>
      </c>
      <c r="P69" s="243">
        <f t="shared" si="15"/>
        <v>0</v>
      </c>
      <c r="Q69" s="242">
        <f t="shared" si="15"/>
        <v>0</v>
      </c>
      <c r="R69" s="242">
        <f t="shared" si="15"/>
        <v>0</v>
      </c>
      <c r="S69" s="243">
        <f t="shared" si="15"/>
        <v>0</v>
      </c>
      <c r="T69" s="243">
        <f t="shared" si="15"/>
        <v>0</v>
      </c>
      <c r="U69" s="243">
        <f t="shared" si="15"/>
        <v>0</v>
      </c>
      <c r="V69" s="243">
        <f t="shared" si="15"/>
        <v>0</v>
      </c>
      <c r="W69" s="242">
        <f t="shared" si="15"/>
        <v>0</v>
      </c>
      <c r="X69" s="242">
        <f t="shared" si="15"/>
        <v>0</v>
      </c>
      <c r="Y69" s="242">
        <f t="shared" si="15"/>
        <v>0</v>
      </c>
      <c r="Z69" s="243">
        <f t="shared" si="15"/>
        <v>0</v>
      </c>
      <c r="AA69" s="243">
        <f t="shared" si="15"/>
        <v>0</v>
      </c>
      <c r="AB69" s="243">
        <f t="shared" si="15"/>
        <v>0</v>
      </c>
      <c r="AC69" s="243">
        <f t="shared" si="15"/>
        <v>0</v>
      </c>
      <c r="AD69" s="243">
        <f t="shared" si="15"/>
        <v>0</v>
      </c>
      <c r="AE69" s="242">
        <f t="shared" si="15"/>
        <v>0</v>
      </c>
      <c r="AF69" s="242">
        <f t="shared" si="15"/>
        <v>0</v>
      </c>
      <c r="AG69" s="243">
        <f t="shared" si="15"/>
        <v>0</v>
      </c>
      <c r="AH69" s="243">
        <f t="shared" si="15"/>
        <v>0</v>
      </c>
      <c r="AI69" s="243">
        <f t="shared" ref="AI69" si="16">SUM(AI59:AI68)</f>
        <v>0</v>
      </c>
      <c r="AJ69" s="244">
        <f>SUM(AJ59:AJ68)</f>
        <v>0</v>
      </c>
      <c r="AK69" s="28"/>
      <c r="AL69" s="16"/>
      <c r="AO69" s="16"/>
      <c r="AP69" s="415"/>
      <c r="AQ69" s="415"/>
      <c r="AR69" s="415"/>
      <c r="AS69" s="16"/>
      <c r="AT69" s="16"/>
    </row>
    <row r="70" spans="2:46" ht="12.6" hidden="1" customHeight="1" outlineLevel="1" x14ac:dyDescent="0.2">
      <c r="B70" s="387" t="s">
        <v>78</v>
      </c>
      <c r="C70" s="388"/>
      <c r="D70" s="388"/>
      <c r="E70" s="454">
        <f>'Basic info &amp; Projects'!C41</f>
        <v>0</v>
      </c>
      <c r="F70" s="454"/>
      <c r="G70" s="454"/>
      <c r="H70" s="454"/>
      <c r="I70" s="454"/>
      <c r="J70" s="314"/>
      <c r="K70" s="455" t="s">
        <v>77</v>
      </c>
      <c r="L70" s="455"/>
      <c r="M70" s="455"/>
      <c r="N70" s="455"/>
      <c r="O70" s="455"/>
      <c r="P70" s="312">
        <f>'Basic info &amp; Projects'!C39</f>
        <v>0</v>
      </c>
      <c r="Q70" s="247"/>
      <c r="R70" s="248"/>
      <c r="S70" s="248"/>
      <c r="T70" s="248"/>
      <c r="U70" s="248"/>
      <c r="V70" s="248"/>
      <c r="W70" s="248"/>
      <c r="X70" s="249"/>
      <c r="Y70" s="248"/>
      <c r="Z70" s="248"/>
      <c r="AA70" s="248"/>
      <c r="AB70" s="248"/>
      <c r="AC70" s="248"/>
      <c r="AD70" s="248"/>
      <c r="AE70" s="249"/>
      <c r="AF70" s="248"/>
      <c r="AG70" s="248"/>
      <c r="AH70" s="248"/>
      <c r="AI70" s="248"/>
      <c r="AJ70" s="272"/>
      <c r="AK70" s="21"/>
      <c r="AL70" s="16"/>
      <c r="AO70" s="17"/>
      <c r="AP70" s="17"/>
      <c r="AQ70" s="17"/>
      <c r="AR70" s="17"/>
      <c r="AS70" s="17"/>
      <c r="AT70" s="17"/>
    </row>
    <row r="71" spans="2:46" ht="12.95" hidden="1" customHeight="1" outlineLevel="1" x14ac:dyDescent="0.2">
      <c r="B71" s="22" t="s">
        <v>4</v>
      </c>
      <c r="C71" s="409"/>
      <c r="D71" s="449"/>
      <c r="E71" s="232"/>
      <c r="F71" s="232"/>
      <c r="G71" s="232"/>
      <c r="H71" s="232"/>
      <c r="I71" s="232"/>
      <c r="J71" s="231"/>
      <c r="K71" s="231"/>
      <c r="L71" s="232"/>
      <c r="M71" s="232"/>
      <c r="N71" s="232"/>
      <c r="O71" s="232"/>
      <c r="P71" s="232"/>
      <c r="Q71" s="231"/>
      <c r="R71" s="231"/>
      <c r="S71" s="232"/>
      <c r="T71" s="232"/>
      <c r="U71" s="232"/>
      <c r="V71" s="232"/>
      <c r="W71" s="231"/>
      <c r="X71" s="231"/>
      <c r="Y71" s="231"/>
      <c r="Z71" s="232"/>
      <c r="AA71" s="232"/>
      <c r="AB71" s="232"/>
      <c r="AC71" s="232"/>
      <c r="AD71" s="232"/>
      <c r="AE71" s="231"/>
      <c r="AF71" s="231"/>
      <c r="AG71" s="232"/>
      <c r="AH71" s="232"/>
      <c r="AI71" s="265"/>
      <c r="AJ71" s="234">
        <f>SUM(E71:AI71)</f>
        <v>0</v>
      </c>
      <c r="AK71" s="23"/>
      <c r="AL71" s="16"/>
    </row>
    <row r="72" spans="2:46" ht="12.95" hidden="1" customHeight="1" outlineLevel="1" x14ac:dyDescent="0.2">
      <c r="B72" s="24" t="s">
        <v>6</v>
      </c>
      <c r="C72" s="409"/>
      <c r="D72" s="449"/>
      <c r="E72" s="232"/>
      <c r="F72" s="232"/>
      <c r="G72" s="232"/>
      <c r="H72" s="232"/>
      <c r="I72" s="232"/>
      <c r="J72" s="231"/>
      <c r="K72" s="231"/>
      <c r="L72" s="232"/>
      <c r="M72" s="232"/>
      <c r="N72" s="232"/>
      <c r="O72" s="232"/>
      <c r="P72" s="232"/>
      <c r="Q72" s="231"/>
      <c r="R72" s="231"/>
      <c r="S72" s="232"/>
      <c r="T72" s="232"/>
      <c r="U72" s="232"/>
      <c r="V72" s="232"/>
      <c r="W72" s="231"/>
      <c r="X72" s="231"/>
      <c r="Y72" s="231"/>
      <c r="Z72" s="232"/>
      <c r="AA72" s="232"/>
      <c r="AB72" s="232"/>
      <c r="AC72" s="232"/>
      <c r="AD72" s="232"/>
      <c r="AE72" s="231"/>
      <c r="AF72" s="231"/>
      <c r="AG72" s="232"/>
      <c r="AH72" s="232"/>
      <c r="AI72" s="265"/>
      <c r="AJ72" s="234">
        <f>SUM(E72:AI72)</f>
        <v>0</v>
      </c>
      <c r="AK72" s="23"/>
      <c r="AL72" s="16"/>
    </row>
    <row r="73" spans="2:46" ht="12.95" hidden="1" customHeight="1" outlineLevel="1" x14ac:dyDescent="0.2">
      <c r="B73" s="26" t="s">
        <v>5</v>
      </c>
      <c r="C73" s="411"/>
      <c r="D73" s="443"/>
      <c r="E73" s="236"/>
      <c r="F73" s="236"/>
      <c r="G73" s="236"/>
      <c r="H73" s="236"/>
      <c r="I73" s="236"/>
      <c r="J73" s="235"/>
      <c r="K73" s="235"/>
      <c r="L73" s="236"/>
      <c r="M73" s="236"/>
      <c r="N73" s="236"/>
      <c r="O73" s="236"/>
      <c r="P73" s="236"/>
      <c r="Q73" s="235"/>
      <c r="R73" s="235"/>
      <c r="S73" s="236"/>
      <c r="T73" s="236"/>
      <c r="U73" s="236"/>
      <c r="V73" s="236"/>
      <c r="W73" s="235"/>
      <c r="X73" s="235"/>
      <c r="Y73" s="235"/>
      <c r="Z73" s="236"/>
      <c r="AA73" s="236"/>
      <c r="AB73" s="236"/>
      <c r="AC73" s="236"/>
      <c r="AD73" s="236"/>
      <c r="AE73" s="235"/>
      <c r="AF73" s="235"/>
      <c r="AG73" s="236"/>
      <c r="AH73" s="236"/>
      <c r="AI73" s="267"/>
      <c r="AJ73" s="234">
        <f t="shared" ref="AJ73:AJ78" si="17">SUM(E73:AI73)</f>
        <v>0</v>
      </c>
      <c r="AK73" s="23"/>
      <c r="AL73" s="16"/>
    </row>
    <row r="74" spans="2:46" ht="12.95" hidden="1" customHeight="1" outlineLevel="1" x14ac:dyDescent="0.2">
      <c r="B74" s="26" t="s">
        <v>8</v>
      </c>
      <c r="C74" s="411"/>
      <c r="D74" s="443"/>
      <c r="E74" s="236"/>
      <c r="F74" s="236"/>
      <c r="G74" s="236"/>
      <c r="H74" s="236"/>
      <c r="I74" s="236"/>
      <c r="J74" s="235"/>
      <c r="K74" s="235"/>
      <c r="L74" s="236"/>
      <c r="M74" s="236"/>
      <c r="N74" s="236"/>
      <c r="O74" s="236"/>
      <c r="P74" s="236"/>
      <c r="Q74" s="235"/>
      <c r="R74" s="235"/>
      <c r="S74" s="236"/>
      <c r="T74" s="236"/>
      <c r="U74" s="236"/>
      <c r="V74" s="236"/>
      <c r="W74" s="235"/>
      <c r="X74" s="235"/>
      <c r="Y74" s="235"/>
      <c r="Z74" s="236"/>
      <c r="AA74" s="236"/>
      <c r="AB74" s="236"/>
      <c r="AC74" s="236"/>
      <c r="AD74" s="236"/>
      <c r="AE74" s="235"/>
      <c r="AF74" s="235"/>
      <c r="AG74" s="236"/>
      <c r="AH74" s="236"/>
      <c r="AI74" s="267"/>
      <c r="AJ74" s="234">
        <f t="shared" si="17"/>
        <v>0</v>
      </c>
      <c r="AK74" s="23"/>
      <c r="AL74" s="16"/>
    </row>
    <row r="75" spans="2:46" ht="12.95" hidden="1" customHeight="1" outlineLevel="1" x14ac:dyDescent="0.2">
      <c r="B75" s="26" t="s">
        <v>7</v>
      </c>
      <c r="C75" s="411"/>
      <c r="D75" s="443"/>
      <c r="E75" s="236"/>
      <c r="F75" s="236"/>
      <c r="G75" s="236"/>
      <c r="H75" s="236"/>
      <c r="I75" s="236"/>
      <c r="J75" s="235"/>
      <c r="K75" s="235"/>
      <c r="L75" s="236"/>
      <c r="M75" s="236"/>
      <c r="N75" s="236"/>
      <c r="O75" s="236"/>
      <c r="P75" s="236"/>
      <c r="Q75" s="235"/>
      <c r="R75" s="235"/>
      <c r="S75" s="236"/>
      <c r="T75" s="236"/>
      <c r="U75" s="236"/>
      <c r="V75" s="236"/>
      <c r="W75" s="235"/>
      <c r="X75" s="235"/>
      <c r="Y75" s="235"/>
      <c r="Z75" s="236"/>
      <c r="AA75" s="236"/>
      <c r="AB75" s="236"/>
      <c r="AC75" s="236"/>
      <c r="AD75" s="236"/>
      <c r="AE75" s="235"/>
      <c r="AF75" s="235"/>
      <c r="AG75" s="236"/>
      <c r="AH75" s="236"/>
      <c r="AI75" s="267"/>
      <c r="AJ75" s="234">
        <f t="shared" si="17"/>
        <v>0</v>
      </c>
      <c r="AK75" s="23"/>
      <c r="AL75" s="16"/>
    </row>
    <row r="76" spans="2:46" ht="12.95" hidden="1" customHeight="1" outlineLevel="1" x14ac:dyDescent="0.2">
      <c r="B76" s="26" t="s">
        <v>9</v>
      </c>
      <c r="C76" s="444"/>
      <c r="D76" s="445"/>
      <c r="E76" s="236"/>
      <c r="F76" s="236"/>
      <c r="G76" s="236"/>
      <c r="H76" s="236"/>
      <c r="I76" s="236"/>
      <c r="J76" s="235"/>
      <c r="K76" s="235"/>
      <c r="L76" s="236"/>
      <c r="M76" s="236"/>
      <c r="N76" s="236"/>
      <c r="O76" s="236"/>
      <c r="P76" s="236"/>
      <c r="Q76" s="235"/>
      <c r="R76" s="235"/>
      <c r="S76" s="236"/>
      <c r="T76" s="236"/>
      <c r="U76" s="236"/>
      <c r="V76" s="236"/>
      <c r="W76" s="235"/>
      <c r="X76" s="235"/>
      <c r="Y76" s="235"/>
      <c r="Z76" s="236"/>
      <c r="AA76" s="236"/>
      <c r="AB76" s="236"/>
      <c r="AC76" s="236"/>
      <c r="AD76" s="236"/>
      <c r="AE76" s="235"/>
      <c r="AF76" s="235"/>
      <c r="AG76" s="236"/>
      <c r="AH76" s="236"/>
      <c r="AI76" s="267"/>
      <c r="AJ76" s="234">
        <f t="shared" si="17"/>
        <v>0</v>
      </c>
      <c r="AK76" s="23"/>
      <c r="AL76" s="16"/>
    </row>
    <row r="77" spans="2:46" ht="12.95" hidden="1" customHeight="1" outlineLevel="1" x14ac:dyDescent="0.2">
      <c r="B77" s="26" t="s">
        <v>42</v>
      </c>
      <c r="C77" s="444"/>
      <c r="D77" s="445"/>
      <c r="E77" s="236"/>
      <c r="F77" s="236"/>
      <c r="G77" s="236"/>
      <c r="H77" s="236"/>
      <c r="I77" s="236"/>
      <c r="J77" s="235"/>
      <c r="K77" s="235"/>
      <c r="L77" s="236"/>
      <c r="M77" s="236"/>
      <c r="N77" s="236"/>
      <c r="O77" s="236"/>
      <c r="P77" s="236"/>
      <c r="Q77" s="235"/>
      <c r="R77" s="235"/>
      <c r="S77" s="236"/>
      <c r="T77" s="236"/>
      <c r="U77" s="236"/>
      <c r="V77" s="236"/>
      <c r="W77" s="235"/>
      <c r="X77" s="235"/>
      <c r="Y77" s="235"/>
      <c r="Z77" s="236"/>
      <c r="AA77" s="236"/>
      <c r="AB77" s="236"/>
      <c r="AC77" s="236"/>
      <c r="AD77" s="236"/>
      <c r="AE77" s="235"/>
      <c r="AF77" s="235"/>
      <c r="AG77" s="236"/>
      <c r="AH77" s="236"/>
      <c r="AI77" s="267"/>
      <c r="AJ77" s="234">
        <f t="shared" si="17"/>
        <v>0</v>
      </c>
      <c r="AK77" s="23"/>
      <c r="AL77" s="16"/>
    </row>
    <row r="78" spans="2:46" ht="12.95" hidden="1" customHeight="1" outlineLevel="1" x14ac:dyDescent="0.2">
      <c r="B78" s="26" t="s">
        <v>43</v>
      </c>
      <c r="C78" s="444"/>
      <c r="D78" s="445"/>
      <c r="E78" s="236"/>
      <c r="F78" s="236"/>
      <c r="G78" s="236"/>
      <c r="H78" s="236"/>
      <c r="I78" s="236"/>
      <c r="J78" s="235"/>
      <c r="K78" s="235"/>
      <c r="L78" s="236"/>
      <c r="M78" s="236"/>
      <c r="N78" s="236"/>
      <c r="O78" s="236"/>
      <c r="P78" s="236"/>
      <c r="Q78" s="235"/>
      <c r="R78" s="235"/>
      <c r="S78" s="236"/>
      <c r="T78" s="236"/>
      <c r="U78" s="236"/>
      <c r="V78" s="236"/>
      <c r="W78" s="235"/>
      <c r="X78" s="235"/>
      <c r="Y78" s="235"/>
      <c r="Z78" s="236"/>
      <c r="AA78" s="236"/>
      <c r="AB78" s="236"/>
      <c r="AC78" s="236"/>
      <c r="AD78" s="236"/>
      <c r="AE78" s="235"/>
      <c r="AF78" s="235"/>
      <c r="AG78" s="236"/>
      <c r="AH78" s="236"/>
      <c r="AI78" s="267"/>
      <c r="AJ78" s="234">
        <f t="shared" si="17"/>
        <v>0</v>
      </c>
      <c r="AK78" s="23"/>
      <c r="AL78" s="16"/>
    </row>
    <row r="79" spans="2:46" ht="12.95" hidden="1" customHeight="1" outlineLevel="1" x14ac:dyDescent="0.2">
      <c r="B79" s="26" t="s">
        <v>44</v>
      </c>
      <c r="C79" s="444"/>
      <c r="D79" s="445"/>
      <c r="E79" s="232"/>
      <c r="F79" s="232"/>
      <c r="G79" s="232"/>
      <c r="H79" s="232"/>
      <c r="I79" s="232"/>
      <c r="J79" s="231"/>
      <c r="K79" s="231"/>
      <c r="L79" s="232"/>
      <c r="M79" s="232"/>
      <c r="N79" s="232"/>
      <c r="O79" s="232"/>
      <c r="P79" s="232"/>
      <c r="Q79" s="231"/>
      <c r="R79" s="231"/>
      <c r="S79" s="232"/>
      <c r="T79" s="232"/>
      <c r="U79" s="232"/>
      <c r="V79" s="232"/>
      <c r="W79" s="231"/>
      <c r="X79" s="231"/>
      <c r="Y79" s="231"/>
      <c r="Z79" s="232"/>
      <c r="AA79" s="232"/>
      <c r="AB79" s="232"/>
      <c r="AC79" s="232"/>
      <c r="AD79" s="232"/>
      <c r="AE79" s="231"/>
      <c r="AF79" s="231"/>
      <c r="AG79" s="232"/>
      <c r="AH79" s="232"/>
      <c r="AI79" s="265"/>
      <c r="AJ79" s="234">
        <f>SUM(E79:AI79)</f>
        <v>0</v>
      </c>
      <c r="AK79" s="23"/>
      <c r="AL79" s="16"/>
    </row>
    <row r="80" spans="2:46" ht="12.95" hidden="1" customHeight="1" outlineLevel="1" x14ac:dyDescent="0.2">
      <c r="B80" s="76" t="s">
        <v>47</v>
      </c>
      <c r="C80" s="450"/>
      <c r="D80" s="451"/>
      <c r="E80" s="239"/>
      <c r="F80" s="239"/>
      <c r="G80" s="239"/>
      <c r="H80" s="239"/>
      <c r="I80" s="239"/>
      <c r="J80" s="238"/>
      <c r="K80" s="238"/>
      <c r="L80" s="239"/>
      <c r="M80" s="239"/>
      <c r="N80" s="239"/>
      <c r="O80" s="239"/>
      <c r="P80" s="239"/>
      <c r="Q80" s="238"/>
      <c r="R80" s="238"/>
      <c r="S80" s="239"/>
      <c r="T80" s="239"/>
      <c r="U80" s="239"/>
      <c r="V80" s="239"/>
      <c r="W80" s="238"/>
      <c r="X80" s="238"/>
      <c r="Y80" s="238"/>
      <c r="Z80" s="239"/>
      <c r="AA80" s="239"/>
      <c r="AB80" s="239"/>
      <c r="AC80" s="239"/>
      <c r="AD80" s="239"/>
      <c r="AE80" s="238"/>
      <c r="AF80" s="238"/>
      <c r="AG80" s="239"/>
      <c r="AH80" s="239"/>
      <c r="AI80" s="269"/>
      <c r="AJ80" s="241">
        <f>SUM(E80:AI80)</f>
        <v>0</v>
      </c>
      <c r="AK80" s="23"/>
      <c r="AL80" s="16"/>
    </row>
    <row r="81" spans="2:38" s="46" customFormat="1" ht="12.95" customHeight="1" collapsed="1" x14ac:dyDescent="0.2">
      <c r="B81" s="390" t="str">
        <f>CONCATENATE("Total hours project 6: GA "&amp;E70)</f>
        <v>Total hours project 6: GA 0</v>
      </c>
      <c r="C81" s="391"/>
      <c r="D81" s="392"/>
      <c r="E81" s="243">
        <f t="shared" ref="E81:AH81" si="18">SUM(E71:E80)</f>
        <v>0</v>
      </c>
      <c r="F81" s="243">
        <f t="shared" si="18"/>
        <v>0</v>
      </c>
      <c r="G81" s="243">
        <f t="shared" si="18"/>
        <v>0</v>
      </c>
      <c r="H81" s="243">
        <f t="shared" si="18"/>
        <v>0</v>
      </c>
      <c r="I81" s="243">
        <f t="shared" si="18"/>
        <v>0</v>
      </c>
      <c r="J81" s="242">
        <f t="shared" si="18"/>
        <v>0</v>
      </c>
      <c r="K81" s="242">
        <f t="shared" si="18"/>
        <v>0</v>
      </c>
      <c r="L81" s="243">
        <f t="shared" si="18"/>
        <v>0</v>
      </c>
      <c r="M81" s="243">
        <f t="shared" si="18"/>
        <v>0</v>
      </c>
      <c r="N81" s="243">
        <f t="shared" si="18"/>
        <v>0</v>
      </c>
      <c r="O81" s="243">
        <f t="shared" si="18"/>
        <v>0</v>
      </c>
      <c r="P81" s="243">
        <f t="shared" si="18"/>
        <v>0</v>
      </c>
      <c r="Q81" s="242">
        <f t="shared" si="18"/>
        <v>0</v>
      </c>
      <c r="R81" s="242">
        <f t="shared" si="18"/>
        <v>0</v>
      </c>
      <c r="S81" s="243">
        <f t="shared" si="18"/>
        <v>0</v>
      </c>
      <c r="T81" s="243">
        <f t="shared" si="18"/>
        <v>0</v>
      </c>
      <c r="U81" s="243">
        <f t="shared" si="18"/>
        <v>0</v>
      </c>
      <c r="V81" s="243">
        <f t="shared" si="18"/>
        <v>0</v>
      </c>
      <c r="W81" s="242">
        <f t="shared" si="18"/>
        <v>0</v>
      </c>
      <c r="X81" s="242">
        <f t="shared" si="18"/>
        <v>0</v>
      </c>
      <c r="Y81" s="242">
        <f t="shared" si="18"/>
        <v>0</v>
      </c>
      <c r="Z81" s="243">
        <f t="shared" si="18"/>
        <v>0</v>
      </c>
      <c r="AA81" s="243">
        <f t="shared" si="18"/>
        <v>0</v>
      </c>
      <c r="AB81" s="243">
        <f t="shared" si="18"/>
        <v>0</v>
      </c>
      <c r="AC81" s="243">
        <f t="shared" si="18"/>
        <v>0</v>
      </c>
      <c r="AD81" s="243">
        <f t="shared" si="18"/>
        <v>0</v>
      </c>
      <c r="AE81" s="242">
        <f t="shared" si="18"/>
        <v>0</v>
      </c>
      <c r="AF81" s="242">
        <f t="shared" si="18"/>
        <v>0</v>
      </c>
      <c r="AG81" s="243">
        <f t="shared" si="18"/>
        <v>0</v>
      </c>
      <c r="AH81" s="243">
        <f t="shared" si="18"/>
        <v>0</v>
      </c>
      <c r="AI81" s="243">
        <f>SUM(AI71:AI80)</f>
        <v>0</v>
      </c>
      <c r="AJ81" s="244">
        <f>SUM(AJ71:AJ80)</f>
        <v>0</v>
      </c>
      <c r="AK81" s="28"/>
      <c r="AL81" s="16"/>
    </row>
    <row r="82" spans="2:38" ht="12.6" hidden="1" customHeight="1" outlineLevel="1" x14ac:dyDescent="0.2">
      <c r="B82" s="387" t="s">
        <v>78</v>
      </c>
      <c r="C82" s="388"/>
      <c r="D82" s="388"/>
      <c r="E82" s="454">
        <f>'Basic info &amp; Projects'!C46</f>
        <v>0</v>
      </c>
      <c r="F82" s="454"/>
      <c r="G82" s="454"/>
      <c r="H82" s="454"/>
      <c r="I82" s="454"/>
      <c r="J82" s="314"/>
      <c r="K82" s="455" t="s">
        <v>77</v>
      </c>
      <c r="L82" s="455"/>
      <c r="M82" s="455"/>
      <c r="N82" s="455"/>
      <c r="O82" s="455"/>
      <c r="P82" s="312">
        <f>'Basic info &amp; Projects'!C44</f>
        <v>0</v>
      </c>
      <c r="Q82" s="247"/>
      <c r="R82" s="248"/>
      <c r="S82" s="248"/>
      <c r="T82" s="248"/>
      <c r="U82" s="248"/>
      <c r="V82" s="248"/>
      <c r="W82" s="248"/>
      <c r="X82" s="249"/>
      <c r="Y82" s="248"/>
      <c r="Z82" s="248"/>
      <c r="AA82" s="248"/>
      <c r="AB82" s="248"/>
      <c r="AC82" s="248"/>
      <c r="AD82" s="248"/>
      <c r="AE82" s="249"/>
      <c r="AF82" s="248"/>
      <c r="AG82" s="248"/>
      <c r="AH82" s="248"/>
      <c r="AI82" s="248"/>
      <c r="AJ82" s="272"/>
      <c r="AK82" s="21"/>
      <c r="AL82" s="16"/>
    </row>
    <row r="83" spans="2:38" ht="12.95" hidden="1" customHeight="1" outlineLevel="1" x14ac:dyDescent="0.2">
      <c r="B83" s="22" t="s">
        <v>4</v>
      </c>
      <c r="C83" s="409"/>
      <c r="D83" s="449"/>
      <c r="E83" s="232"/>
      <c r="F83" s="232"/>
      <c r="G83" s="232"/>
      <c r="H83" s="232"/>
      <c r="I83" s="232"/>
      <c r="J83" s="231"/>
      <c r="K83" s="231"/>
      <c r="L83" s="232"/>
      <c r="M83" s="232"/>
      <c r="N83" s="232"/>
      <c r="O83" s="232"/>
      <c r="P83" s="232"/>
      <c r="Q83" s="231"/>
      <c r="R83" s="231"/>
      <c r="S83" s="232"/>
      <c r="T83" s="232"/>
      <c r="U83" s="232"/>
      <c r="V83" s="232"/>
      <c r="W83" s="231"/>
      <c r="X83" s="231"/>
      <c r="Y83" s="231"/>
      <c r="Z83" s="232"/>
      <c r="AA83" s="232"/>
      <c r="AB83" s="232"/>
      <c r="AC83" s="232"/>
      <c r="AD83" s="232"/>
      <c r="AE83" s="231"/>
      <c r="AF83" s="231"/>
      <c r="AG83" s="232"/>
      <c r="AH83" s="232"/>
      <c r="AI83" s="265"/>
      <c r="AJ83" s="234">
        <f>SUM(E83:AI83)</f>
        <v>0</v>
      </c>
      <c r="AK83" s="23"/>
      <c r="AL83" s="16"/>
    </row>
    <row r="84" spans="2:38" ht="12.95" hidden="1" customHeight="1" outlineLevel="1" x14ac:dyDescent="0.2">
      <c r="B84" s="24" t="s">
        <v>6</v>
      </c>
      <c r="C84" s="409"/>
      <c r="D84" s="449"/>
      <c r="E84" s="232"/>
      <c r="F84" s="232"/>
      <c r="G84" s="232"/>
      <c r="H84" s="232"/>
      <c r="I84" s="232"/>
      <c r="J84" s="231"/>
      <c r="K84" s="231"/>
      <c r="L84" s="232"/>
      <c r="M84" s="232"/>
      <c r="N84" s="232"/>
      <c r="O84" s="232"/>
      <c r="P84" s="232"/>
      <c r="Q84" s="231"/>
      <c r="R84" s="231"/>
      <c r="S84" s="232"/>
      <c r="T84" s="232"/>
      <c r="U84" s="232"/>
      <c r="V84" s="232"/>
      <c r="W84" s="231"/>
      <c r="X84" s="231"/>
      <c r="Y84" s="231"/>
      <c r="Z84" s="232"/>
      <c r="AA84" s="232"/>
      <c r="AB84" s="232"/>
      <c r="AC84" s="232"/>
      <c r="AD84" s="232"/>
      <c r="AE84" s="231"/>
      <c r="AF84" s="231"/>
      <c r="AG84" s="232"/>
      <c r="AH84" s="232"/>
      <c r="AI84" s="265"/>
      <c r="AJ84" s="234">
        <f>SUM(E84:AI84)</f>
        <v>0</v>
      </c>
      <c r="AK84" s="23"/>
      <c r="AL84" s="16"/>
    </row>
    <row r="85" spans="2:38" ht="12.95" hidden="1" customHeight="1" outlineLevel="1" x14ac:dyDescent="0.2">
      <c r="B85" s="26" t="s">
        <v>5</v>
      </c>
      <c r="C85" s="411"/>
      <c r="D85" s="443"/>
      <c r="E85" s="236"/>
      <c r="F85" s="236"/>
      <c r="G85" s="236"/>
      <c r="H85" s="236"/>
      <c r="I85" s="236"/>
      <c r="J85" s="235"/>
      <c r="K85" s="235"/>
      <c r="L85" s="236"/>
      <c r="M85" s="236"/>
      <c r="N85" s="236"/>
      <c r="O85" s="236"/>
      <c r="P85" s="236"/>
      <c r="Q85" s="235"/>
      <c r="R85" s="235"/>
      <c r="S85" s="236"/>
      <c r="T85" s="236"/>
      <c r="U85" s="236"/>
      <c r="V85" s="236"/>
      <c r="W85" s="235"/>
      <c r="X85" s="235"/>
      <c r="Y85" s="235"/>
      <c r="Z85" s="236"/>
      <c r="AA85" s="236"/>
      <c r="AB85" s="236"/>
      <c r="AC85" s="236"/>
      <c r="AD85" s="236"/>
      <c r="AE85" s="235"/>
      <c r="AF85" s="235"/>
      <c r="AG85" s="236"/>
      <c r="AH85" s="236"/>
      <c r="AI85" s="267"/>
      <c r="AJ85" s="234">
        <f t="shared" ref="AJ85:AJ90" si="19">SUM(E85:AI85)</f>
        <v>0</v>
      </c>
      <c r="AK85" s="23"/>
      <c r="AL85" s="16"/>
    </row>
    <row r="86" spans="2:38" ht="12.95" hidden="1" customHeight="1" outlineLevel="1" x14ac:dyDescent="0.2">
      <c r="B86" s="26" t="s">
        <v>8</v>
      </c>
      <c r="C86" s="411"/>
      <c r="D86" s="443"/>
      <c r="E86" s="236"/>
      <c r="F86" s="236"/>
      <c r="G86" s="236"/>
      <c r="H86" s="236"/>
      <c r="I86" s="236"/>
      <c r="J86" s="235"/>
      <c r="K86" s="235"/>
      <c r="L86" s="236"/>
      <c r="M86" s="236"/>
      <c r="N86" s="236"/>
      <c r="O86" s="236"/>
      <c r="P86" s="236"/>
      <c r="Q86" s="235"/>
      <c r="R86" s="235"/>
      <c r="S86" s="236"/>
      <c r="T86" s="236"/>
      <c r="U86" s="236"/>
      <c r="V86" s="236"/>
      <c r="W86" s="235"/>
      <c r="X86" s="235"/>
      <c r="Y86" s="235"/>
      <c r="Z86" s="236"/>
      <c r="AA86" s="236"/>
      <c r="AB86" s="236"/>
      <c r="AC86" s="236"/>
      <c r="AD86" s="236"/>
      <c r="AE86" s="235"/>
      <c r="AF86" s="235"/>
      <c r="AG86" s="236"/>
      <c r="AH86" s="236"/>
      <c r="AI86" s="267"/>
      <c r="AJ86" s="234">
        <f t="shared" si="19"/>
        <v>0</v>
      </c>
      <c r="AK86" s="23"/>
      <c r="AL86" s="16"/>
    </row>
    <row r="87" spans="2:38" ht="12.95" hidden="1" customHeight="1" outlineLevel="1" x14ac:dyDescent="0.2">
      <c r="B87" s="26" t="s">
        <v>7</v>
      </c>
      <c r="C87" s="411"/>
      <c r="D87" s="443"/>
      <c r="E87" s="236"/>
      <c r="F87" s="236"/>
      <c r="G87" s="236"/>
      <c r="H87" s="236"/>
      <c r="I87" s="236"/>
      <c r="J87" s="235"/>
      <c r="K87" s="235"/>
      <c r="L87" s="236"/>
      <c r="M87" s="236"/>
      <c r="N87" s="236"/>
      <c r="O87" s="236"/>
      <c r="P87" s="236"/>
      <c r="Q87" s="235"/>
      <c r="R87" s="235"/>
      <c r="S87" s="236"/>
      <c r="T87" s="236"/>
      <c r="U87" s="236"/>
      <c r="V87" s="236"/>
      <c r="W87" s="235"/>
      <c r="X87" s="235"/>
      <c r="Y87" s="235"/>
      <c r="Z87" s="236"/>
      <c r="AA87" s="236"/>
      <c r="AB87" s="236"/>
      <c r="AC87" s="236"/>
      <c r="AD87" s="236"/>
      <c r="AE87" s="235"/>
      <c r="AF87" s="235"/>
      <c r="AG87" s="236"/>
      <c r="AH87" s="236"/>
      <c r="AI87" s="267"/>
      <c r="AJ87" s="234">
        <f t="shared" si="19"/>
        <v>0</v>
      </c>
      <c r="AK87" s="23"/>
      <c r="AL87" s="16"/>
    </row>
    <row r="88" spans="2:38" ht="12.95" hidden="1" customHeight="1" outlineLevel="1" x14ac:dyDescent="0.2">
      <c r="B88" s="26" t="s">
        <v>9</v>
      </c>
      <c r="C88" s="444"/>
      <c r="D88" s="445"/>
      <c r="E88" s="236"/>
      <c r="F88" s="236"/>
      <c r="G88" s="236"/>
      <c r="H88" s="236"/>
      <c r="I88" s="236"/>
      <c r="J88" s="235"/>
      <c r="K88" s="235"/>
      <c r="L88" s="236"/>
      <c r="M88" s="236"/>
      <c r="N88" s="236"/>
      <c r="O88" s="236"/>
      <c r="P88" s="236"/>
      <c r="Q88" s="235"/>
      <c r="R88" s="235"/>
      <c r="S88" s="236"/>
      <c r="T88" s="236"/>
      <c r="U88" s="236"/>
      <c r="V88" s="236"/>
      <c r="W88" s="235"/>
      <c r="X88" s="235"/>
      <c r="Y88" s="235"/>
      <c r="Z88" s="236"/>
      <c r="AA88" s="236"/>
      <c r="AB88" s="236"/>
      <c r="AC88" s="236"/>
      <c r="AD88" s="236"/>
      <c r="AE88" s="235"/>
      <c r="AF88" s="235"/>
      <c r="AG88" s="236"/>
      <c r="AH88" s="236"/>
      <c r="AI88" s="267"/>
      <c r="AJ88" s="234">
        <f t="shared" si="19"/>
        <v>0</v>
      </c>
      <c r="AK88" s="23"/>
      <c r="AL88" s="16"/>
    </row>
    <row r="89" spans="2:38" ht="12.95" hidden="1" customHeight="1" outlineLevel="1" x14ac:dyDescent="0.2">
      <c r="B89" s="26" t="s">
        <v>42</v>
      </c>
      <c r="C89" s="444"/>
      <c r="D89" s="445"/>
      <c r="E89" s="236"/>
      <c r="F89" s="236"/>
      <c r="G89" s="236"/>
      <c r="H89" s="236"/>
      <c r="I89" s="236"/>
      <c r="J89" s="235"/>
      <c r="K89" s="235"/>
      <c r="L89" s="236"/>
      <c r="M89" s="236"/>
      <c r="N89" s="236"/>
      <c r="O89" s="236"/>
      <c r="P89" s="236"/>
      <c r="Q89" s="235"/>
      <c r="R89" s="235"/>
      <c r="S89" s="236"/>
      <c r="T89" s="236"/>
      <c r="U89" s="236"/>
      <c r="V89" s="236"/>
      <c r="W89" s="235"/>
      <c r="X89" s="235"/>
      <c r="Y89" s="235"/>
      <c r="Z89" s="236"/>
      <c r="AA89" s="236"/>
      <c r="AB89" s="236"/>
      <c r="AC89" s="236"/>
      <c r="AD89" s="236"/>
      <c r="AE89" s="235"/>
      <c r="AF89" s="235"/>
      <c r="AG89" s="236"/>
      <c r="AH89" s="236"/>
      <c r="AI89" s="267"/>
      <c r="AJ89" s="234">
        <f t="shared" si="19"/>
        <v>0</v>
      </c>
      <c r="AK89" s="23"/>
      <c r="AL89" s="16"/>
    </row>
    <row r="90" spans="2:38" ht="12.95" hidden="1" customHeight="1" outlineLevel="1" x14ac:dyDescent="0.2">
      <c r="B90" s="26" t="s">
        <v>43</v>
      </c>
      <c r="C90" s="444"/>
      <c r="D90" s="445"/>
      <c r="E90" s="236"/>
      <c r="F90" s="236"/>
      <c r="G90" s="236"/>
      <c r="H90" s="236"/>
      <c r="I90" s="236"/>
      <c r="J90" s="235"/>
      <c r="K90" s="235"/>
      <c r="L90" s="236"/>
      <c r="M90" s="236"/>
      <c r="N90" s="236"/>
      <c r="O90" s="236"/>
      <c r="P90" s="236"/>
      <c r="Q90" s="235"/>
      <c r="R90" s="235"/>
      <c r="S90" s="236"/>
      <c r="T90" s="236"/>
      <c r="U90" s="236"/>
      <c r="V90" s="236"/>
      <c r="W90" s="235"/>
      <c r="X90" s="235"/>
      <c r="Y90" s="235"/>
      <c r="Z90" s="236"/>
      <c r="AA90" s="236"/>
      <c r="AB90" s="236"/>
      <c r="AC90" s="236"/>
      <c r="AD90" s="236"/>
      <c r="AE90" s="235"/>
      <c r="AF90" s="235"/>
      <c r="AG90" s="236"/>
      <c r="AH90" s="236"/>
      <c r="AI90" s="267"/>
      <c r="AJ90" s="234">
        <f t="shared" si="19"/>
        <v>0</v>
      </c>
      <c r="AK90" s="23"/>
      <c r="AL90" s="16"/>
    </row>
    <row r="91" spans="2:38" ht="12.95" hidden="1" customHeight="1" outlineLevel="1" x14ac:dyDescent="0.2">
      <c r="B91" s="26" t="s">
        <v>44</v>
      </c>
      <c r="C91" s="444"/>
      <c r="D91" s="445"/>
      <c r="E91" s="232"/>
      <c r="F91" s="232"/>
      <c r="G91" s="232"/>
      <c r="H91" s="232"/>
      <c r="I91" s="232"/>
      <c r="J91" s="231"/>
      <c r="K91" s="231"/>
      <c r="L91" s="232"/>
      <c r="M91" s="232"/>
      <c r="N91" s="232"/>
      <c r="O91" s="232"/>
      <c r="P91" s="232"/>
      <c r="Q91" s="231"/>
      <c r="R91" s="231"/>
      <c r="S91" s="232"/>
      <c r="T91" s="232"/>
      <c r="U91" s="232"/>
      <c r="V91" s="232"/>
      <c r="W91" s="231"/>
      <c r="X91" s="231"/>
      <c r="Y91" s="231"/>
      <c r="Z91" s="232"/>
      <c r="AA91" s="232"/>
      <c r="AB91" s="232"/>
      <c r="AC91" s="232"/>
      <c r="AD91" s="232"/>
      <c r="AE91" s="231"/>
      <c r="AF91" s="231"/>
      <c r="AG91" s="232"/>
      <c r="AH91" s="232"/>
      <c r="AI91" s="265"/>
      <c r="AJ91" s="234">
        <f>SUM(E91:AI91)</f>
        <v>0</v>
      </c>
      <c r="AK91" s="23"/>
      <c r="AL91" s="16"/>
    </row>
    <row r="92" spans="2:38" ht="12.95" hidden="1" customHeight="1" outlineLevel="1" x14ac:dyDescent="0.2">
      <c r="B92" s="76" t="s">
        <v>47</v>
      </c>
      <c r="C92" s="450"/>
      <c r="D92" s="451"/>
      <c r="E92" s="239"/>
      <c r="F92" s="239"/>
      <c r="G92" s="239"/>
      <c r="H92" s="239"/>
      <c r="I92" s="239"/>
      <c r="J92" s="238"/>
      <c r="K92" s="238"/>
      <c r="L92" s="239"/>
      <c r="M92" s="239"/>
      <c r="N92" s="239"/>
      <c r="O92" s="239"/>
      <c r="P92" s="239"/>
      <c r="Q92" s="238"/>
      <c r="R92" s="238"/>
      <c r="S92" s="239"/>
      <c r="T92" s="239"/>
      <c r="U92" s="239"/>
      <c r="V92" s="239"/>
      <c r="W92" s="238"/>
      <c r="X92" s="238"/>
      <c r="Y92" s="238"/>
      <c r="Z92" s="239"/>
      <c r="AA92" s="239"/>
      <c r="AB92" s="239"/>
      <c r="AC92" s="239"/>
      <c r="AD92" s="239"/>
      <c r="AE92" s="238"/>
      <c r="AF92" s="238"/>
      <c r="AG92" s="239"/>
      <c r="AH92" s="239"/>
      <c r="AI92" s="269"/>
      <c r="AJ92" s="241">
        <f>SUM(E92:AI92)</f>
        <v>0</v>
      </c>
      <c r="AK92" s="23"/>
      <c r="AL92" s="16"/>
    </row>
    <row r="93" spans="2:38" s="46" customFormat="1" ht="12.95" customHeight="1" collapsed="1" x14ac:dyDescent="0.2">
      <c r="B93" s="390" t="str">
        <f>CONCATENATE("Total hours project 7: GA "&amp;E82)</f>
        <v>Total hours project 7: GA 0</v>
      </c>
      <c r="C93" s="391"/>
      <c r="D93" s="392"/>
      <c r="E93" s="243">
        <f t="shared" ref="E93:AH93" si="20">SUM(E83:E92)</f>
        <v>0</v>
      </c>
      <c r="F93" s="243">
        <f t="shared" si="20"/>
        <v>0</v>
      </c>
      <c r="G93" s="243">
        <f t="shared" si="20"/>
        <v>0</v>
      </c>
      <c r="H93" s="243">
        <f t="shared" si="20"/>
        <v>0</v>
      </c>
      <c r="I93" s="243">
        <f t="shared" si="20"/>
        <v>0</v>
      </c>
      <c r="J93" s="242">
        <f t="shared" si="20"/>
        <v>0</v>
      </c>
      <c r="K93" s="242">
        <f t="shared" si="20"/>
        <v>0</v>
      </c>
      <c r="L93" s="243">
        <f t="shared" si="20"/>
        <v>0</v>
      </c>
      <c r="M93" s="243">
        <f t="shared" si="20"/>
        <v>0</v>
      </c>
      <c r="N93" s="243">
        <f t="shared" si="20"/>
        <v>0</v>
      </c>
      <c r="O93" s="243">
        <f t="shared" si="20"/>
        <v>0</v>
      </c>
      <c r="P93" s="243">
        <f t="shared" si="20"/>
        <v>0</v>
      </c>
      <c r="Q93" s="242">
        <f t="shared" si="20"/>
        <v>0</v>
      </c>
      <c r="R93" s="242">
        <f t="shared" si="20"/>
        <v>0</v>
      </c>
      <c r="S93" s="243">
        <f t="shared" si="20"/>
        <v>0</v>
      </c>
      <c r="T93" s="243">
        <f t="shared" si="20"/>
        <v>0</v>
      </c>
      <c r="U93" s="243">
        <f t="shared" si="20"/>
        <v>0</v>
      </c>
      <c r="V93" s="243">
        <f t="shared" si="20"/>
        <v>0</v>
      </c>
      <c r="W93" s="242">
        <f t="shared" si="20"/>
        <v>0</v>
      </c>
      <c r="X93" s="242">
        <f t="shared" si="20"/>
        <v>0</v>
      </c>
      <c r="Y93" s="242">
        <f t="shared" si="20"/>
        <v>0</v>
      </c>
      <c r="Z93" s="243">
        <f t="shared" si="20"/>
        <v>0</v>
      </c>
      <c r="AA93" s="243">
        <f t="shared" si="20"/>
        <v>0</v>
      </c>
      <c r="AB93" s="243">
        <f t="shared" si="20"/>
        <v>0</v>
      </c>
      <c r="AC93" s="243">
        <f t="shared" si="20"/>
        <v>0</v>
      </c>
      <c r="AD93" s="243">
        <f t="shared" si="20"/>
        <v>0</v>
      </c>
      <c r="AE93" s="242">
        <f t="shared" si="20"/>
        <v>0</v>
      </c>
      <c r="AF93" s="242">
        <f t="shared" si="20"/>
        <v>0</v>
      </c>
      <c r="AG93" s="243">
        <f t="shared" si="20"/>
        <v>0</v>
      </c>
      <c r="AH93" s="243">
        <f t="shared" si="20"/>
        <v>0</v>
      </c>
      <c r="AI93" s="243">
        <f>SUM(AI83:AI92)</f>
        <v>0</v>
      </c>
      <c r="AJ93" s="244">
        <f>SUM(AJ83:AJ92)</f>
        <v>0</v>
      </c>
      <c r="AK93" s="28"/>
      <c r="AL93" s="16"/>
    </row>
    <row r="94" spans="2:38" ht="12.6" hidden="1" customHeight="1" outlineLevel="1" x14ac:dyDescent="0.2">
      <c r="B94" s="387" t="s">
        <v>78</v>
      </c>
      <c r="C94" s="388"/>
      <c r="D94" s="388"/>
      <c r="E94" s="454">
        <f>'Basic info &amp; Projects'!C51</f>
        <v>0</v>
      </c>
      <c r="F94" s="454"/>
      <c r="G94" s="454"/>
      <c r="H94" s="454"/>
      <c r="I94" s="454"/>
      <c r="J94" s="314"/>
      <c r="K94" s="455" t="s">
        <v>77</v>
      </c>
      <c r="L94" s="455"/>
      <c r="M94" s="455"/>
      <c r="N94" s="455"/>
      <c r="O94" s="455"/>
      <c r="P94" s="312">
        <f>'Basic info &amp; Projects'!C49</f>
        <v>0</v>
      </c>
      <c r="Q94" s="247"/>
      <c r="R94" s="248"/>
      <c r="S94" s="248"/>
      <c r="T94" s="248"/>
      <c r="U94" s="248"/>
      <c r="V94" s="248"/>
      <c r="W94" s="248"/>
      <c r="X94" s="249"/>
      <c r="Y94" s="248"/>
      <c r="Z94" s="248"/>
      <c r="AA94" s="248"/>
      <c r="AB94" s="248"/>
      <c r="AC94" s="248"/>
      <c r="AD94" s="248"/>
      <c r="AE94" s="249"/>
      <c r="AF94" s="248"/>
      <c r="AG94" s="248"/>
      <c r="AH94" s="248"/>
      <c r="AI94" s="248"/>
      <c r="AJ94" s="272"/>
      <c r="AK94" s="21"/>
      <c r="AL94" s="16"/>
    </row>
    <row r="95" spans="2:38" ht="12.95" hidden="1" customHeight="1" outlineLevel="1" x14ac:dyDescent="0.2">
      <c r="B95" s="22" t="s">
        <v>4</v>
      </c>
      <c r="C95" s="409"/>
      <c r="D95" s="449"/>
      <c r="E95" s="232"/>
      <c r="F95" s="232"/>
      <c r="G95" s="232"/>
      <c r="H95" s="232"/>
      <c r="I95" s="232"/>
      <c r="J95" s="231"/>
      <c r="K95" s="231"/>
      <c r="L95" s="232"/>
      <c r="M95" s="232"/>
      <c r="N95" s="232"/>
      <c r="O95" s="232"/>
      <c r="P95" s="232"/>
      <c r="Q95" s="231"/>
      <c r="R95" s="231"/>
      <c r="S95" s="232"/>
      <c r="T95" s="232"/>
      <c r="U95" s="232"/>
      <c r="V95" s="232"/>
      <c r="W95" s="231"/>
      <c r="X95" s="231"/>
      <c r="Y95" s="231"/>
      <c r="Z95" s="232"/>
      <c r="AA95" s="232"/>
      <c r="AB95" s="232"/>
      <c r="AC95" s="232"/>
      <c r="AD95" s="232"/>
      <c r="AE95" s="231"/>
      <c r="AF95" s="231"/>
      <c r="AG95" s="232"/>
      <c r="AH95" s="232"/>
      <c r="AI95" s="265"/>
      <c r="AJ95" s="234">
        <f>SUM(E95:AI95)</f>
        <v>0</v>
      </c>
      <c r="AK95" s="23"/>
      <c r="AL95" s="16"/>
    </row>
    <row r="96" spans="2:38" ht="12.95" hidden="1" customHeight="1" outlineLevel="1" x14ac:dyDescent="0.2">
      <c r="B96" s="24" t="s">
        <v>6</v>
      </c>
      <c r="C96" s="409"/>
      <c r="D96" s="449"/>
      <c r="E96" s="232"/>
      <c r="F96" s="232"/>
      <c r="G96" s="232"/>
      <c r="H96" s="232"/>
      <c r="I96" s="232"/>
      <c r="J96" s="231"/>
      <c r="K96" s="231"/>
      <c r="L96" s="232"/>
      <c r="M96" s="232"/>
      <c r="N96" s="232"/>
      <c r="O96" s="232"/>
      <c r="P96" s="232"/>
      <c r="Q96" s="231"/>
      <c r="R96" s="231"/>
      <c r="S96" s="232"/>
      <c r="T96" s="232"/>
      <c r="U96" s="232"/>
      <c r="V96" s="232"/>
      <c r="W96" s="231"/>
      <c r="X96" s="231"/>
      <c r="Y96" s="231"/>
      <c r="Z96" s="232"/>
      <c r="AA96" s="232"/>
      <c r="AB96" s="232"/>
      <c r="AC96" s="232"/>
      <c r="AD96" s="232"/>
      <c r="AE96" s="231"/>
      <c r="AF96" s="231"/>
      <c r="AG96" s="232"/>
      <c r="AH96" s="232"/>
      <c r="AI96" s="265"/>
      <c r="AJ96" s="234">
        <f>SUM(E96:AI96)</f>
        <v>0</v>
      </c>
      <c r="AK96" s="23"/>
      <c r="AL96" s="16"/>
    </row>
    <row r="97" spans="2:44" ht="12.95" hidden="1" customHeight="1" outlineLevel="1" x14ac:dyDescent="0.2">
      <c r="B97" s="26" t="s">
        <v>5</v>
      </c>
      <c r="C97" s="411"/>
      <c r="D97" s="443"/>
      <c r="E97" s="236"/>
      <c r="F97" s="236"/>
      <c r="G97" s="236"/>
      <c r="H97" s="236"/>
      <c r="I97" s="236"/>
      <c r="J97" s="235"/>
      <c r="K97" s="235"/>
      <c r="L97" s="236"/>
      <c r="M97" s="236"/>
      <c r="N97" s="236"/>
      <c r="O97" s="236"/>
      <c r="P97" s="236"/>
      <c r="Q97" s="235"/>
      <c r="R97" s="235"/>
      <c r="S97" s="236"/>
      <c r="T97" s="236"/>
      <c r="U97" s="236"/>
      <c r="V97" s="236"/>
      <c r="W97" s="235"/>
      <c r="X97" s="235"/>
      <c r="Y97" s="235"/>
      <c r="Z97" s="236"/>
      <c r="AA97" s="236"/>
      <c r="AB97" s="236"/>
      <c r="AC97" s="236"/>
      <c r="AD97" s="236"/>
      <c r="AE97" s="235"/>
      <c r="AF97" s="235"/>
      <c r="AG97" s="236"/>
      <c r="AH97" s="236"/>
      <c r="AI97" s="267"/>
      <c r="AJ97" s="234">
        <f t="shared" ref="AJ97:AJ102" si="21">SUM(E97:AI97)</f>
        <v>0</v>
      </c>
      <c r="AK97" s="23"/>
      <c r="AL97" s="16"/>
    </row>
    <row r="98" spans="2:44" ht="12.95" hidden="1" customHeight="1" outlineLevel="1" x14ac:dyDescent="0.2">
      <c r="B98" s="26" t="s">
        <v>8</v>
      </c>
      <c r="C98" s="411"/>
      <c r="D98" s="443"/>
      <c r="E98" s="236"/>
      <c r="F98" s="236"/>
      <c r="G98" s="236"/>
      <c r="H98" s="236"/>
      <c r="I98" s="236"/>
      <c r="J98" s="235"/>
      <c r="K98" s="235"/>
      <c r="L98" s="236"/>
      <c r="M98" s="236"/>
      <c r="N98" s="236"/>
      <c r="O98" s="236"/>
      <c r="P98" s="236"/>
      <c r="Q98" s="235"/>
      <c r="R98" s="235"/>
      <c r="S98" s="236"/>
      <c r="T98" s="236"/>
      <c r="U98" s="236"/>
      <c r="V98" s="236"/>
      <c r="W98" s="235"/>
      <c r="X98" s="235"/>
      <c r="Y98" s="235"/>
      <c r="Z98" s="236"/>
      <c r="AA98" s="236"/>
      <c r="AB98" s="236"/>
      <c r="AC98" s="236"/>
      <c r="AD98" s="236"/>
      <c r="AE98" s="235"/>
      <c r="AF98" s="235"/>
      <c r="AG98" s="236"/>
      <c r="AH98" s="236"/>
      <c r="AI98" s="267"/>
      <c r="AJ98" s="234">
        <f t="shared" si="21"/>
        <v>0</v>
      </c>
      <c r="AK98" s="23"/>
      <c r="AL98" s="16"/>
    </row>
    <row r="99" spans="2:44" ht="12.95" hidden="1" customHeight="1" outlineLevel="1" x14ac:dyDescent="0.2">
      <c r="B99" s="26" t="s">
        <v>7</v>
      </c>
      <c r="C99" s="411"/>
      <c r="D99" s="443"/>
      <c r="E99" s="236"/>
      <c r="F99" s="236"/>
      <c r="G99" s="236"/>
      <c r="H99" s="236"/>
      <c r="I99" s="236"/>
      <c r="J99" s="235"/>
      <c r="K99" s="235"/>
      <c r="L99" s="236"/>
      <c r="M99" s="236"/>
      <c r="N99" s="236"/>
      <c r="O99" s="236"/>
      <c r="P99" s="236"/>
      <c r="Q99" s="235"/>
      <c r="R99" s="235"/>
      <c r="S99" s="236"/>
      <c r="T99" s="236"/>
      <c r="U99" s="236"/>
      <c r="V99" s="236"/>
      <c r="W99" s="235"/>
      <c r="X99" s="235"/>
      <c r="Y99" s="235"/>
      <c r="Z99" s="236"/>
      <c r="AA99" s="236"/>
      <c r="AB99" s="236"/>
      <c r="AC99" s="236"/>
      <c r="AD99" s="236"/>
      <c r="AE99" s="235"/>
      <c r="AF99" s="235"/>
      <c r="AG99" s="236"/>
      <c r="AH99" s="236"/>
      <c r="AI99" s="267"/>
      <c r="AJ99" s="234">
        <f t="shared" si="21"/>
        <v>0</v>
      </c>
      <c r="AK99" s="23"/>
      <c r="AL99" s="16"/>
    </row>
    <row r="100" spans="2:44" ht="12.95" hidden="1" customHeight="1" outlineLevel="1" x14ac:dyDescent="0.2">
      <c r="B100" s="26" t="s">
        <v>9</v>
      </c>
      <c r="C100" s="444"/>
      <c r="D100" s="445"/>
      <c r="E100" s="236"/>
      <c r="F100" s="236"/>
      <c r="G100" s="236"/>
      <c r="H100" s="236"/>
      <c r="I100" s="236"/>
      <c r="J100" s="235"/>
      <c r="K100" s="235"/>
      <c r="L100" s="236"/>
      <c r="M100" s="236"/>
      <c r="N100" s="236"/>
      <c r="O100" s="236"/>
      <c r="P100" s="236"/>
      <c r="Q100" s="235"/>
      <c r="R100" s="235"/>
      <c r="S100" s="236"/>
      <c r="T100" s="236"/>
      <c r="U100" s="236"/>
      <c r="V100" s="236"/>
      <c r="W100" s="235"/>
      <c r="X100" s="235"/>
      <c r="Y100" s="235"/>
      <c r="Z100" s="236"/>
      <c r="AA100" s="236"/>
      <c r="AB100" s="236"/>
      <c r="AC100" s="236"/>
      <c r="AD100" s="236"/>
      <c r="AE100" s="235"/>
      <c r="AF100" s="235"/>
      <c r="AG100" s="236"/>
      <c r="AH100" s="236"/>
      <c r="AI100" s="267"/>
      <c r="AJ100" s="234">
        <f t="shared" si="21"/>
        <v>0</v>
      </c>
      <c r="AK100" s="23"/>
      <c r="AL100" s="16"/>
    </row>
    <row r="101" spans="2:44" ht="12.95" hidden="1" customHeight="1" outlineLevel="1" x14ac:dyDescent="0.2">
      <c r="B101" s="26" t="s">
        <v>42</v>
      </c>
      <c r="C101" s="444"/>
      <c r="D101" s="445"/>
      <c r="E101" s="236"/>
      <c r="F101" s="236"/>
      <c r="G101" s="236"/>
      <c r="H101" s="236"/>
      <c r="I101" s="236"/>
      <c r="J101" s="235"/>
      <c r="K101" s="235"/>
      <c r="L101" s="236"/>
      <c r="M101" s="236"/>
      <c r="N101" s="236"/>
      <c r="O101" s="236"/>
      <c r="P101" s="236"/>
      <c r="Q101" s="235"/>
      <c r="R101" s="235"/>
      <c r="S101" s="236"/>
      <c r="T101" s="236"/>
      <c r="U101" s="236"/>
      <c r="V101" s="236"/>
      <c r="W101" s="235"/>
      <c r="X101" s="235"/>
      <c r="Y101" s="235"/>
      <c r="Z101" s="236"/>
      <c r="AA101" s="236"/>
      <c r="AB101" s="236"/>
      <c r="AC101" s="236"/>
      <c r="AD101" s="236"/>
      <c r="AE101" s="235"/>
      <c r="AF101" s="235"/>
      <c r="AG101" s="236"/>
      <c r="AH101" s="236"/>
      <c r="AI101" s="267"/>
      <c r="AJ101" s="234">
        <f t="shared" si="21"/>
        <v>0</v>
      </c>
      <c r="AK101" s="23"/>
      <c r="AL101" s="16"/>
    </row>
    <row r="102" spans="2:44" ht="12.95" hidden="1" customHeight="1" outlineLevel="1" x14ac:dyDescent="0.2">
      <c r="B102" s="26" t="s">
        <v>43</v>
      </c>
      <c r="C102" s="444"/>
      <c r="D102" s="445"/>
      <c r="E102" s="236"/>
      <c r="F102" s="236"/>
      <c r="G102" s="236"/>
      <c r="H102" s="236"/>
      <c r="I102" s="236"/>
      <c r="J102" s="235"/>
      <c r="K102" s="235"/>
      <c r="L102" s="236"/>
      <c r="M102" s="236"/>
      <c r="N102" s="236"/>
      <c r="O102" s="236"/>
      <c r="P102" s="236"/>
      <c r="Q102" s="235"/>
      <c r="R102" s="235"/>
      <c r="S102" s="236"/>
      <c r="T102" s="236"/>
      <c r="U102" s="236"/>
      <c r="V102" s="236"/>
      <c r="W102" s="235"/>
      <c r="X102" s="235"/>
      <c r="Y102" s="235"/>
      <c r="Z102" s="236"/>
      <c r="AA102" s="236"/>
      <c r="AB102" s="236"/>
      <c r="AC102" s="236"/>
      <c r="AD102" s="236"/>
      <c r="AE102" s="235"/>
      <c r="AF102" s="235"/>
      <c r="AG102" s="236"/>
      <c r="AH102" s="236"/>
      <c r="AI102" s="267"/>
      <c r="AJ102" s="234">
        <f t="shared" si="21"/>
        <v>0</v>
      </c>
      <c r="AK102" s="23"/>
      <c r="AL102" s="16"/>
    </row>
    <row r="103" spans="2:44" ht="12.95" hidden="1" customHeight="1" outlineLevel="1" x14ac:dyDescent="0.2">
      <c r="B103" s="26" t="s">
        <v>44</v>
      </c>
      <c r="C103" s="444"/>
      <c r="D103" s="445"/>
      <c r="E103" s="232"/>
      <c r="F103" s="232"/>
      <c r="G103" s="232"/>
      <c r="H103" s="232"/>
      <c r="I103" s="232"/>
      <c r="J103" s="231"/>
      <c r="K103" s="231"/>
      <c r="L103" s="232"/>
      <c r="M103" s="232"/>
      <c r="N103" s="232"/>
      <c r="O103" s="232"/>
      <c r="P103" s="232"/>
      <c r="Q103" s="231"/>
      <c r="R103" s="231"/>
      <c r="S103" s="232"/>
      <c r="T103" s="232"/>
      <c r="U103" s="232"/>
      <c r="V103" s="232"/>
      <c r="W103" s="231"/>
      <c r="X103" s="231"/>
      <c r="Y103" s="231"/>
      <c r="Z103" s="232"/>
      <c r="AA103" s="232"/>
      <c r="AB103" s="232"/>
      <c r="AC103" s="232"/>
      <c r="AD103" s="232"/>
      <c r="AE103" s="231"/>
      <c r="AF103" s="231"/>
      <c r="AG103" s="232"/>
      <c r="AH103" s="232"/>
      <c r="AI103" s="265"/>
      <c r="AJ103" s="234">
        <f>SUM(E103:AI103)</f>
        <v>0</v>
      </c>
      <c r="AK103" s="23"/>
      <c r="AL103" s="16"/>
    </row>
    <row r="104" spans="2:44" ht="12.95" hidden="1" customHeight="1" outlineLevel="1" x14ac:dyDescent="0.2">
      <c r="B104" s="76" t="s">
        <v>47</v>
      </c>
      <c r="C104" s="450"/>
      <c r="D104" s="451"/>
      <c r="E104" s="239"/>
      <c r="F104" s="239"/>
      <c r="G104" s="239"/>
      <c r="H104" s="239"/>
      <c r="I104" s="239"/>
      <c r="J104" s="238"/>
      <c r="K104" s="238"/>
      <c r="L104" s="239"/>
      <c r="M104" s="239"/>
      <c r="N104" s="239"/>
      <c r="O104" s="239"/>
      <c r="P104" s="239"/>
      <c r="Q104" s="238"/>
      <c r="R104" s="238"/>
      <c r="S104" s="239"/>
      <c r="T104" s="239"/>
      <c r="U104" s="239"/>
      <c r="V104" s="239"/>
      <c r="W104" s="238"/>
      <c r="X104" s="238"/>
      <c r="Y104" s="238"/>
      <c r="Z104" s="239"/>
      <c r="AA104" s="239"/>
      <c r="AB104" s="239"/>
      <c r="AC104" s="239"/>
      <c r="AD104" s="239"/>
      <c r="AE104" s="238"/>
      <c r="AF104" s="238"/>
      <c r="AG104" s="239"/>
      <c r="AH104" s="239"/>
      <c r="AI104" s="269"/>
      <c r="AJ104" s="241">
        <f>SUM(E104:AI104)</f>
        <v>0</v>
      </c>
      <c r="AK104" s="23"/>
      <c r="AL104" s="16"/>
    </row>
    <row r="105" spans="2:44" s="46" customFormat="1" ht="12.95" customHeight="1" collapsed="1" x14ac:dyDescent="0.2">
      <c r="B105" s="390" t="str">
        <f>CONCATENATE("Total hours project 8: GA "&amp;E94)</f>
        <v>Total hours project 8: GA 0</v>
      </c>
      <c r="C105" s="391"/>
      <c r="D105" s="392"/>
      <c r="E105" s="243">
        <f t="shared" ref="E105:AH105" si="22">SUM(E95:E104)</f>
        <v>0</v>
      </c>
      <c r="F105" s="243">
        <f t="shared" si="22"/>
        <v>0</v>
      </c>
      <c r="G105" s="243">
        <f t="shared" si="22"/>
        <v>0</v>
      </c>
      <c r="H105" s="243">
        <f t="shared" si="22"/>
        <v>0</v>
      </c>
      <c r="I105" s="243">
        <f t="shared" si="22"/>
        <v>0</v>
      </c>
      <c r="J105" s="242">
        <f t="shared" si="22"/>
        <v>0</v>
      </c>
      <c r="K105" s="242">
        <f t="shared" si="22"/>
        <v>0</v>
      </c>
      <c r="L105" s="243">
        <f t="shared" si="22"/>
        <v>0</v>
      </c>
      <c r="M105" s="243">
        <f t="shared" si="22"/>
        <v>0</v>
      </c>
      <c r="N105" s="243">
        <f t="shared" si="22"/>
        <v>0</v>
      </c>
      <c r="O105" s="243">
        <f t="shared" si="22"/>
        <v>0</v>
      </c>
      <c r="P105" s="243">
        <f t="shared" si="22"/>
        <v>0</v>
      </c>
      <c r="Q105" s="242">
        <f t="shared" si="22"/>
        <v>0</v>
      </c>
      <c r="R105" s="242">
        <f t="shared" si="22"/>
        <v>0</v>
      </c>
      <c r="S105" s="243">
        <f t="shared" si="22"/>
        <v>0</v>
      </c>
      <c r="T105" s="243">
        <f t="shared" si="22"/>
        <v>0</v>
      </c>
      <c r="U105" s="243">
        <f t="shared" si="22"/>
        <v>0</v>
      </c>
      <c r="V105" s="243">
        <f t="shared" si="22"/>
        <v>0</v>
      </c>
      <c r="W105" s="242">
        <f t="shared" si="22"/>
        <v>0</v>
      </c>
      <c r="X105" s="242">
        <f t="shared" si="22"/>
        <v>0</v>
      </c>
      <c r="Y105" s="242">
        <f t="shared" si="22"/>
        <v>0</v>
      </c>
      <c r="Z105" s="243">
        <f t="shared" si="22"/>
        <v>0</v>
      </c>
      <c r="AA105" s="243">
        <f t="shared" si="22"/>
        <v>0</v>
      </c>
      <c r="AB105" s="243">
        <f t="shared" si="22"/>
        <v>0</v>
      </c>
      <c r="AC105" s="243">
        <f t="shared" si="22"/>
        <v>0</v>
      </c>
      <c r="AD105" s="243">
        <f t="shared" si="22"/>
        <v>0</v>
      </c>
      <c r="AE105" s="242">
        <f t="shared" si="22"/>
        <v>0</v>
      </c>
      <c r="AF105" s="242">
        <f t="shared" si="22"/>
        <v>0</v>
      </c>
      <c r="AG105" s="243">
        <f t="shared" si="22"/>
        <v>0</v>
      </c>
      <c r="AH105" s="243">
        <f t="shared" si="22"/>
        <v>0</v>
      </c>
      <c r="AI105" s="243">
        <f>SUM(AI95:AI104)</f>
        <v>0</v>
      </c>
      <c r="AJ105" s="244">
        <f>SUM(AJ95:AJ104)</f>
        <v>0</v>
      </c>
      <c r="AK105" s="28"/>
      <c r="AL105" s="16"/>
      <c r="AO105" s="147"/>
      <c r="AP105" s="399" t="s">
        <v>107</v>
      </c>
      <c r="AQ105" s="399" t="s">
        <v>104</v>
      </c>
      <c r="AR105" s="399" t="s">
        <v>106</v>
      </c>
    </row>
    <row r="106" spans="2:44" ht="12.6" hidden="1" customHeight="1" outlineLevel="1" x14ac:dyDescent="0.2">
      <c r="B106" s="387" t="s">
        <v>78</v>
      </c>
      <c r="C106" s="388"/>
      <c r="D106" s="388"/>
      <c r="E106" s="454">
        <f>'Basic info &amp; Projects'!C56</f>
        <v>0</v>
      </c>
      <c r="F106" s="454"/>
      <c r="G106" s="454"/>
      <c r="H106" s="454"/>
      <c r="I106" s="454"/>
      <c r="J106" s="314"/>
      <c r="K106" s="455" t="s">
        <v>77</v>
      </c>
      <c r="L106" s="455"/>
      <c r="M106" s="455"/>
      <c r="N106" s="455"/>
      <c r="O106" s="455"/>
      <c r="P106" s="312">
        <f>'Basic info &amp; Projects'!C54</f>
        <v>0</v>
      </c>
      <c r="Q106" s="247"/>
      <c r="R106" s="248"/>
      <c r="S106" s="248"/>
      <c r="T106" s="248"/>
      <c r="U106" s="248"/>
      <c r="V106" s="248"/>
      <c r="W106" s="248"/>
      <c r="X106" s="249"/>
      <c r="Y106" s="248"/>
      <c r="Z106" s="248"/>
      <c r="AA106" s="248"/>
      <c r="AB106" s="248"/>
      <c r="AC106" s="248"/>
      <c r="AD106" s="248"/>
      <c r="AE106" s="249"/>
      <c r="AF106" s="248"/>
      <c r="AG106" s="248"/>
      <c r="AH106" s="248"/>
      <c r="AI106" s="248"/>
      <c r="AJ106" s="272"/>
      <c r="AK106" s="21"/>
      <c r="AL106" s="16"/>
      <c r="AO106" s="148"/>
      <c r="AP106" s="400"/>
      <c r="AQ106" s="400"/>
      <c r="AR106" s="400"/>
    </row>
    <row r="107" spans="2:44" ht="12.95" hidden="1" customHeight="1" outlineLevel="1" x14ac:dyDescent="0.2">
      <c r="B107" s="22" t="s">
        <v>4</v>
      </c>
      <c r="C107" s="409"/>
      <c r="D107" s="449"/>
      <c r="E107" s="232"/>
      <c r="F107" s="232"/>
      <c r="G107" s="232"/>
      <c r="H107" s="232"/>
      <c r="I107" s="232"/>
      <c r="J107" s="231"/>
      <c r="K107" s="231"/>
      <c r="L107" s="232"/>
      <c r="M107" s="232"/>
      <c r="N107" s="232"/>
      <c r="O107" s="232"/>
      <c r="P107" s="232"/>
      <c r="Q107" s="231"/>
      <c r="R107" s="231"/>
      <c r="S107" s="232"/>
      <c r="T107" s="232"/>
      <c r="U107" s="232"/>
      <c r="V107" s="232"/>
      <c r="W107" s="231"/>
      <c r="X107" s="231"/>
      <c r="Y107" s="231"/>
      <c r="Z107" s="232"/>
      <c r="AA107" s="232"/>
      <c r="AB107" s="232"/>
      <c r="AC107" s="232"/>
      <c r="AD107" s="232"/>
      <c r="AE107" s="231"/>
      <c r="AF107" s="231"/>
      <c r="AG107" s="232"/>
      <c r="AH107" s="232"/>
      <c r="AI107" s="265"/>
      <c r="AJ107" s="234">
        <f>SUM(E107:AI107)</f>
        <v>0</v>
      </c>
      <c r="AK107" s="23"/>
      <c r="AL107" s="16"/>
      <c r="AO107" s="148"/>
      <c r="AP107" s="400"/>
      <c r="AQ107" s="400"/>
      <c r="AR107" s="400"/>
    </row>
    <row r="108" spans="2:44" ht="12.95" hidden="1" customHeight="1" outlineLevel="1" x14ac:dyDescent="0.2">
      <c r="B108" s="24" t="s">
        <v>6</v>
      </c>
      <c r="C108" s="409"/>
      <c r="D108" s="449"/>
      <c r="E108" s="232"/>
      <c r="F108" s="232"/>
      <c r="G108" s="232"/>
      <c r="H108" s="232"/>
      <c r="I108" s="232"/>
      <c r="J108" s="231"/>
      <c r="K108" s="231"/>
      <c r="L108" s="232"/>
      <c r="M108" s="232"/>
      <c r="N108" s="232"/>
      <c r="O108" s="232"/>
      <c r="P108" s="232"/>
      <c r="Q108" s="231"/>
      <c r="R108" s="231"/>
      <c r="S108" s="232"/>
      <c r="T108" s="232"/>
      <c r="U108" s="232"/>
      <c r="V108" s="232"/>
      <c r="W108" s="231"/>
      <c r="X108" s="231"/>
      <c r="Y108" s="231"/>
      <c r="Z108" s="232"/>
      <c r="AA108" s="232"/>
      <c r="AB108" s="232"/>
      <c r="AC108" s="232"/>
      <c r="AD108" s="232"/>
      <c r="AE108" s="231"/>
      <c r="AF108" s="231"/>
      <c r="AG108" s="232"/>
      <c r="AH108" s="232"/>
      <c r="AI108" s="265"/>
      <c r="AJ108" s="234">
        <f>SUM(E108:AI108)</f>
        <v>0</v>
      </c>
      <c r="AK108" s="23"/>
      <c r="AL108" s="16"/>
      <c r="AO108" s="148"/>
      <c r="AP108" s="400"/>
      <c r="AQ108" s="400"/>
      <c r="AR108" s="400"/>
    </row>
    <row r="109" spans="2:44" ht="12.95" hidden="1" customHeight="1" outlineLevel="1" x14ac:dyDescent="0.2">
      <c r="B109" s="26" t="s">
        <v>5</v>
      </c>
      <c r="C109" s="411"/>
      <c r="D109" s="443"/>
      <c r="E109" s="236"/>
      <c r="F109" s="236"/>
      <c r="G109" s="236"/>
      <c r="H109" s="236"/>
      <c r="I109" s="236"/>
      <c r="J109" s="235"/>
      <c r="K109" s="235"/>
      <c r="L109" s="236"/>
      <c r="M109" s="236"/>
      <c r="N109" s="236"/>
      <c r="O109" s="236"/>
      <c r="P109" s="236"/>
      <c r="Q109" s="235"/>
      <c r="R109" s="235"/>
      <c r="S109" s="236"/>
      <c r="T109" s="236"/>
      <c r="U109" s="236"/>
      <c r="V109" s="236"/>
      <c r="W109" s="235"/>
      <c r="X109" s="235"/>
      <c r="Y109" s="235"/>
      <c r="Z109" s="236"/>
      <c r="AA109" s="236"/>
      <c r="AB109" s="236"/>
      <c r="AC109" s="236"/>
      <c r="AD109" s="236"/>
      <c r="AE109" s="235"/>
      <c r="AF109" s="235"/>
      <c r="AG109" s="236"/>
      <c r="AH109" s="236"/>
      <c r="AI109" s="267"/>
      <c r="AJ109" s="234">
        <f t="shared" ref="AJ109:AJ114" si="23">SUM(E109:AI109)</f>
        <v>0</v>
      </c>
      <c r="AK109" s="23"/>
      <c r="AL109" s="16"/>
      <c r="AO109" s="148"/>
      <c r="AP109" s="400"/>
      <c r="AQ109" s="400"/>
      <c r="AR109" s="400"/>
    </row>
    <row r="110" spans="2:44" ht="12.95" hidden="1" customHeight="1" outlineLevel="1" x14ac:dyDescent="0.2">
      <c r="B110" s="26" t="s">
        <v>8</v>
      </c>
      <c r="C110" s="411"/>
      <c r="D110" s="443"/>
      <c r="E110" s="236"/>
      <c r="F110" s="236"/>
      <c r="G110" s="236"/>
      <c r="H110" s="236"/>
      <c r="I110" s="236"/>
      <c r="J110" s="235"/>
      <c r="K110" s="235"/>
      <c r="L110" s="236"/>
      <c r="M110" s="236"/>
      <c r="N110" s="236"/>
      <c r="O110" s="236"/>
      <c r="P110" s="236"/>
      <c r="Q110" s="235"/>
      <c r="R110" s="235"/>
      <c r="S110" s="236"/>
      <c r="T110" s="236"/>
      <c r="U110" s="236"/>
      <c r="V110" s="236"/>
      <c r="W110" s="235"/>
      <c r="X110" s="235"/>
      <c r="Y110" s="235"/>
      <c r="Z110" s="236"/>
      <c r="AA110" s="236"/>
      <c r="AB110" s="236"/>
      <c r="AC110" s="236"/>
      <c r="AD110" s="236"/>
      <c r="AE110" s="235"/>
      <c r="AF110" s="235"/>
      <c r="AG110" s="236"/>
      <c r="AH110" s="236"/>
      <c r="AI110" s="267"/>
      <c r="AJ110" s="234">
        <f t="shared" si="23"/>
        <v>0</v>
      </c>
      <c r="AK110" s="23"/>
      <c r="AL110" s="16"/>
      <c r="AO110" s="148"/>
      <c r="AP110" s="400"/>
      <c r="AQ110" s="400"/>
      <c r="AR110" s="400"/>
    </row>
    <row r="111" spans="2:44" ht="12.95" hidden="1" customHeight="1" outlineLevel="1" x14ac:dyDescent="0.2">
      <c r="B111" s="26" t="s">
        <v>7</v>
      </c>
      <c r="C111" s="411"/>
      <c r="D111" s="443"/>
      <c r="E111" s="236"/>
      <c r="F111" s="236"/>
      <c r="G111" s="236"/>
      <c r="H111" s="236"/>
      <c r="I111" s="236"/>
      <c r="J111" s="235"/>
      <c r="K111" s="235"/>
      <c r="L111" s="236"/>
      <c r="M111" s="236"/>
      <c r="N111" s="236"/>
      <c r="O111" s="236"/>
      <c r="P111" s="236"/>
      <c r="Q111" s="235"/>
      <c r="R111" s="235"/>
      <c r="S111" s="236"/>
      <c r="T111" s="236"/>
      <c r="U111" s="236"/>
      <c r="V111" s="236"/>
      <c r="W111" s="235"/>
      <c r="X111" s="235"/>
      <c r="Y111" s="235"/>
      <c r="Z111" s="236"/>
      <c r="AA111" s="236"/>
      <c r="AB111" s="236"/>
      <c r="AC111" s="236"/>
      <c r="AD111" s="236"/>
      <c r="AE111" s="235"/>
      <c r="AF111" s="235"/>
      <c r="AG111" s="236"/>
      <c r="AH111" s="236"/>
      <c r="AI111" s="267"/>
      <c r="AJ111" s="234">
        <f t="shared" si="23"/>
        <v>0</v>
      </c>
      <c r="AK111" s="23"/>
      <c r="AL111" s="16"/>
      <c r="AO111" s="148"/>
      <c r="AP111" s="400"/>
      <c r="AQ111" s="400"/>
      <c r="AR111" s="400"/>
    </row>
    <row r="112" spans="2:44" ht="12.95" hidden="1" customHeight="1" outlineLevel="1" x14ac:dyDescent="0.2">
      <c r="B112" s="26" t="s">
        <v>9</v>
      </c>
      <c r="C112" s="444"/>
      <c r="D112" s="445"/>
      <c r="E112" s="236"/>
      <c r="F112" s="236"/>
      <c r="G112" s="236"/>
      <c r="H112" s="236"/>
      <c r="I112" s="236"/>
      <c r="J112" s="235"/>
      <c r="K112" s="235"/>
      <c r="L112" s="236"/>
      <c r="M112" s="236"/>
      <c r="N112" s="236"/>
      <c r="O112" s="236"/>
      <c r="P112" s="236"/>
      <c r="Q112" s="235"/>
      <c r="R112" s="235"/>
      <c r="S112" s="236"/>
      <c r="T112" s="236"/>
      <c r="U112" s="236"/>
      <c r="V112" s="236"/>
      <c r="W112" s="235"/>
      <c r="X112" s="235"/>
      <c r="Y112" s="235"/>
      <c r="Z112" s="236"/>
      <c r="AA112" s="236"/>
      <c r="AB112" s="236"/>
      <c r="AC112" s="236"/>
      <c r="AD112" s="236"/>
      <c r="AE112" s="235"/>
      <c r="AF112" s="235"/>
      <c r="AG112" s="236"/>
      <c r="AH112" s="236"/>
      <c r="AI112" s="267"/>
      <c r="AJ112" s="234">
        <f t="shared" si="23"/>
        <v>0</v>
      </c>
      <c r="AK112" s="23"/>
      <c r="AL112" s="16"/>
      <c r="AO112" s="148"/>
      <c r="AP112" s="400"/>
      <c r="AQ112" s="400"/>
      <c r="AR112" s="400"/>
    </row>
    <row r="113" spans="2:44" ht="12.95" hidden="1" customHeight="1" outlineLevel="1" x14ac:dyDescent="0.2">
      <c r="B113" s="26" t="s">
        <v>42</v>
      </c>
      <c r="C113" s="444"/>
      <c r="D113" s="445"/>
      <c r="E113" s="236"/>
      <c r="F113" s="236"/>
      <c r="G113" s="236"/>
      <c r="H113" s="236"/>
      <c r="I113" s="236"/>
      <c r="J113" s="235"/>
      <c r="K113" s="235"/>
      <c r="L113" s="236"/>
      <c r="M113" s="236"/>
      <c r="N113" s="236"/>
      <c r="O113" s="236"/>
      <c r="P113" s="236"/>
      <c r="Q113" s="235"/>
      <c r="R113" s="235"/>
      <c r="S113" s="236"/>
      <c r="T113" s="236"/>
      <c r="U113" s="236"/>
      <c r="V113" s="236"/>
      <c r="W113" s="235"/>
      <c r="X113" s="235"/>
      <c r="Y113" s="235"/>
      <c r="Z113" s="236"/>
      <c r="AA113" s="236"/>
      <c r="AB113" s="236"/>
      <c r="AC113" s="236"/>
      <c r="AD113" s="236"/>
      <c r="AE113" s="235"/>
      <c r="AF113" s="235"/>
      <c r="AG113" s="236"/>
      <c r="AH113" s="236"/>
      <c r="AI113" s="267"/>
      <c r="AJ113" s="234">
        <f t="shared" si="23"/>
        <v>0</v>
      </c>
      <c r="AK113" s="23"/>
      <c r="AL113" s="16"/>
      <c r="AO113" s="148"/>
      <c r="AP113" s="400"/>
      <c r="AQ113" s="400"/>
      <c r="AR113" s="400"/>
    </row>
    <row r="114" spans="2:44" ht="12.95" hidden="1" customHeight="1" outlineLevel="1" x14ac:dyDescent="0.2">
      <c r="B114" s="26" t="s">
        <v>43</v>
      </c>
      <c r="C114" s="444"/>
      <c r="D114" s="445"/>
      <c r="E114" s="236"/>
      <c r="F114" s="236"/>
      <c r="G114" s="236"/>
      <c r="H114" s="236"/>
      <c r="I114" s="236"/>
      <c r="J114" s="235"/>
      <c r="K114" s="235"/>
      <c r="L114" s="236"/>
      <c r="M114" s="236"/>
      <c r="N114" s="236"/>
      <c r="O114" s="236"/>
      <c r="P114" s="236"/>
      <c r="Q114" s="235"/>
      <c r="R114" s="235"/>
      <c r="S114" s="236"/>
      <c r="T114" s="236"/>
      <c r="U114" s="236"/>
      <c r="V114" s="236"/>
      <c r="W114" s="235"/>
      <c r="X114" s="235"/>
      <c r="Y114" s="235"/>
      <c r="Z114" s="236"/>
      <c r="AA114" s="236"/>
      <c r="AB114" s="236"/>
      <c r="AC114" s="236"/>
      <c r="AD114" s="236"/>
      <c r="AE114" s="235"/>
      <c r="AF114" s="235"/>
      <c r="AG114" s="236"/>
      <c r="AH114" s="236"/>
      <c r="AI114" s="267"/>
      <c r="AJ114" s="234">
        <f t="shared" si="23"/>
        <v>0</v>
      </c>
      <c r="AK114" s="23"/>
      <c r="AL114" s="16"/>
      <c r="AO114" s="148"/>
      <c r="AP114" s="400"/>
      <c r="AQ114" s="400"/>
      <c r="AR114" s="400"/>
    </row>
    <row r="115" spans="2:44" ht="12.95" hidden="1" customHeight="1" outlineLevel="1" x14ac:dyDescent="0.2">
      <c r="B115" s="26" t="s">
        <v>44</v>
      </c>
      <c r="C115" s="444"/>
      <c r="D115" s="445"/>
      <c r="E115" s="232"/>
      <c r="F115" s="232"/>
      <c r="G115" s="232"/>
      <c r="H115" s="232"/>
      <c r="I115" s="232"/>
      <c r="J115" s="231"/>
      <c r="K115" s="231"/>
      <c r="L115" s="232"/>
      <c r="M115" s="232"/>
      <c r="N115" s="232"/>
      <c r="O115" s="232"/>
      <c r="P115" s="232"/>
      <c r="Q115" s="231"/>
      <c r="R115" s="231"/>
      <c r="S115" s="232"/>
      <c r="T115" s="232"/>
      <c r="U115" s="232"/>
      <c r="V115" s="232"/>
      <c r="W115" s="231"/>
      <c r="X115" s="231"/>
      <c r="Y115" s="231"/>
      <c r="Z115" s="232"/>
      <c r="AA115" s="232"/>
      <c r="AB115" s="232"/>
      <c r="AC115" s="232"/>
      <c r="AD115" s="232"/>
      <c r="AE115" s="231"/>
      <c r="AF115" s="231"/>
      <c r="AG115" s="232"/>
      <c r="AH115" s="232"/>
      <c r="AI115" s="265"/>
      <c r="AJ115" s="234">
        <f>SUM(E115:AI115)</f>
        <v>0</v>
      </c>
      <c r="AK115" s="23"/>
      <c r="AL115" s="16"/>
      <c r="AO115" s="148"/>
      <c r="AP115" s="400"/>
      <c r="AQ115" s="400"/>
      <c r="AR115" s="400"/>
    </row>
    <row r="116" spans="2:44" ht="12.95" hidden="1" customHeight="1" outlineLevel="1" x14ac:dyDescent="0.2">
      <c r="B116" s="76" t="s">
        <v>47</v>
      </c>
      <c r="C116" s="450"/>
      <c r="D116" s="451"/>
      <c r="E116" s="239"/>
      <c r="F116" s="239"/>
      <c r="G116" s="239"/>
      <c r="H116" s="239"/>
      <c r="I116" s="239"/>
      <c r="J116" s="238"/>
      <c r="K116" s="238"/>
      <c r="L116" s="239"/>
      <c r="M116" s="239"/>
      <c r="N116" s="239"/>
      <c r="O116" s="239"/>
      <c r="P116" s="239"/>
      <c r="Q116" s="238"/>
      <c r="R116" s="238"/>
      <c r="S116" s="239"/>
      <c r="T116" s="239"/>
      <c r="U116" s="239"/>
      <c r="V116" s="239"/>
      <c r="W116" s="238"/>
      <c r="X116" s="238"/>
      <c r="Y116" s="238"/>
      <c r="Z116" s="239"/>
      <c r="AA116" s="239"/>
      <c r="AB116" s="239"/>
      <c r="AC116" s="239"/>
      <c r="AD116" s="239"/>
      <c r="AE116" s="238"/>
      <c r="AF116" s="238"/>
      <c r="AG116" s="239"/>
      <c r="AH116" s="239"/>
      <c r="AI116" s="269"/>
      <c r="AJ116" s="241">
        <f>SUM(E116:AI116)</f>
        <v>0</v>
      </c>
      <c r="AK116" s="23"/>
      <c r="AL116" s="16"/>
      <c r="AO116" s="148"/>
      <c r="AP116" s="400"/>
      <c r="AQ116" s="400"/>
      <c r="AR116" s="400"/>
    </row>
    <row r="117" spans="2:44" s="46" customFormat="1" ht="12.95" customHeight="1" collapsed="1" x14ac:dyDescent="0.2">
      <c r="B117" s="390" t="str">
        <f>CONCATENATE("Total hours project 9: GA "&amp;E106)</f>
        <v>Total hours project 9: GA 0</v>
      </c>
      <c r="C117" s="391"/>
      <c r="D117" s="392"/>
      <c r="E117" s="243">
        <f t="shared" ref="E117:AH117" si="24">SUM(E107:E116)</f>
        <v>0</v>
      </c>
      <c r="F117" s="243">
        <f t="shared" si="24"/>
        <v>0</v>
      </c>
      <c r="G117" s="243">
        <f t="shared" si="24"/>
        <v>0</v>
      </c>
      <c r="H117" s="243">
        <f t="shared" si="24"/>
        <v>0</v>
      </c>
      <c r="I117" s="243">
        <f t="shared" si="24"/>
        <v>0</v>
      </c>
      <c r="J117" s="242">
        <f t="shared" si="24"/>
        <v>0</v>
      </c>
      <c r="K117" s="242">
        <f t="shared" si="24"/>
        <v>0</v>
      </c>
      <c r="L117" s="243">
        <f t="shared" si="24"/>
        <v>0</v>
      </c>
      <c r="M117" s="243">
        <f t="shared" si="24"/>
        <v>0</v>
      </c>
      <c r="N117" s="243">
        <f t="shared" si="24"/>
        <v>0</v>
      </c>
      <c r="O117" s="243">
        <f t="shared" si="24"/>
        <v>0</v>
      </c>
      <c r="P117" s="243">
        <f t="shared" si="24"/>
        <v>0</v>
      </c>
      <c r="Q117" s="242">
        <f t="shared" si="24"/>
        <v>0</v>
      </c>
      <c r="R117" s="242">
        <f t="shared" si="24"/>
        <v>0</v>
      </c>
      <c r="S117" s="243">
        <f t="shared" si="24"/>
        <v>0</v>
      </c>
      <c r="T117" s="243">
        <f t="shared" si="24"/>
        <v>0</v>
      </c>
      <c r="U117" s="243">
        <f t="shared" si="24"/>
        <v>0</v>
      </c>
      <c r="V117" s="243">
        <f t="shared" si="24"/>
        <v>0</v>
      </c>
      <c r="W117" s="242">
        <f t="shared" si="24"/>
        <v>0</v>
      </c>
      <c r="X117" s="242">
        <f t="shared" si="24"/>
        <v>0</v>
      </c>
      <c r="Y117" s="242">
        <f t="shared" si="24"/>
        <v>0</v>
      </c>
      <c r="Z117" s="243">
        <f t="shared" si="24"/>
        <v>0</v>
      </c>
      <c r="AA117" s="243">
        <f t="shared" si="24"/>
        <v>0</v>
      </c>
      <c r="AB117" s="243">
        <f t="shared" si="24"/>
        <v>0</v>
      </c>
      <c r="AC117" s="243">
        <f t="shared" si="24"/>
        <v>0</v>
      </c>
      <c r="AD117" s="243">
        <f t="shared" si="24"/>
        <v>0</v>
      </c>
      <c r="AE117" s="242">
        <f t="shared" si="24"/>
        <v>0</v>
      </c>
      <c r="AF117" s="242">
        <f t="shared" si="24"/>
        <v>0</v>
      </c>
      <c r="AG117" s="243">
        <f t="shared" si="24"/>
        <v>0</v>
      </c>
      <c r="AH117" s="243">
        <f t="shared" si="24"/>
        <v>0</v>
      </c>
      <c r="AI117" s="243">
        <f>SUM(AI107:AI116)</f>
        <v>0</v>
      </c>
      <c r="AJ117" s="244">
        <f>SUM(AJ107:AJ116)</f>
        <v>0</v>
      </c>
      <c r="AK117" s="28"/>
      <c r="AL117" s="16"/>
      <c r="AO117" s="148"/>
      <c r="AP117" s="400"/>
      <c r="AQ117" s="400"/>
      <c r="AR117" s="400"/>
    </row>
    <row r="118" spans="2:44" ht="12.6" hidden="1" customHeight="1" outlineLevel="1" x14ac:dyDescent="0.2">
      <c r="B118" s="387" t="s">
        <v>78</v>
      </c>
      <c r="C118" s="388"/>
      <c r="D118" s="388"/>
      <c r="E118" s="454">
        <f>'Basic info &amp; Projects'!C61</f>
        <v>0</v>
      </c>
      <c r="F118" s="454"/>
      <c r="G118" s="454"/>
      <c r="H118" s="454"/>
      <c r="I118" s="454"/>
      <c r="J118" s="314"/>
      <c r="K118" s="455" t="s">
        <v>77</v>
      </c>
      <c r="L118" s="455"/>
      <c r="M118" s="455"/>
      <c r="N118" s="455"/>
      <c r="O118" s="455"/>
      <c r="P118" s="312">
        <f>'Basic info &amp; Projects'!C59</f>
        <v>0</v>
      </c>
      <c r="Q118" s="247"/>
      <c r="R118" s="248"/>
      <c r="S118" s="248"/>
      <c r="T118" s="248"/>
      <c r="U118" s="248"/>
      <c r="V118" s="248"/>
      <c r="W118" s="248"/>
      <c r="X118" s="249"/>
      <c r="Y118" s="248"/>
      <c r="Z118" s="248"/>
      <c r="AA118" s="248"/>
      <c r="AB118" s="248"/>
      <c r="AC118" s="248"/>
      <c r="AD118" s="248"/>
      <c r="AE118" s="249"/>
      <c r="AF118" s="248"/>
      <c r="AG118" s="248"/>
      <c r="AH118" s="248"/>
      <c r="AI118" s="248"/>
      <c r="AJ118" s="272"/>
      <c r="AK118" s="21"/>
      <c r="AL118" s="16"/>
      <c r="AO118" s="148"/>
      <c r="AP118" s="400"/>
      <c r="AQ118" s="400"/>
      <c r="AR118" s="400"/>
    </row>
    <row r="119" spans="2:44" ht="12.95" hidden="1" customHeight="1" outlineLevel="1" x14ac:dyDescent="0.2">
      <c r="B119" s="22" t="s">
        <v>4</v>
      </c>
      <c r="C119" s="409"/>
      <c r="D119" s="449"/>
      <c r="E119" s="232"/>
      <c r="F119" s="232"/>
      <c r="G119" s="232"/>
      <c r="H119" s="232"/>
      <c r="I119" s="232"/>
      <c r="J119" s="231"/>
      <c r="K119" s="231"/>
      <c r="L119" s="232"/>
      <c r="M119" s="232"/>
      <c r="N119" s="232"/>
      <c r="O119" s="232"/>
      <c r="P119" s="232"/>
      <c r="Q119" s="231"/>
      <c r="R119" s="231"/>
      <c r="S119" s="232"/>
      <c r="T119" s="232"/>
      <c r="U119" s="232"/>
      <c r="V119" s="232"/>
      <c r="W119" s="231"/>
      <c r="X119" s="231"/>
      <c r="Y119" s="231"/>
      <c r="Z119" s="232"/>
      <c r="AA119" s="232"/>
      <c r="AB119" s="232"/>
      <c r="AC119" s="232"/>
      <c r="AD119" s="232"/>
      <c r="AE119" s="231"/>
      <c r="AF119" s="231"/>
      <c r="AG119" s="232"/>
      <c r="AH119" s="232"/>
      <c r="AI119" s="265"/>
      <c r="AJ119" s="234">
        <f>SUM(E119:AI119)</f>
        <v>0</v>
      </c>
      <c r="AK119" s="23"/>
      <c r="AL119" s="16"/>
      <c r="AO119" s="148"/>
      <c r="AP119" s="400"/>
      <c r="AQ119" s="400"/>
      <c r="AR119" s="400"/>
    </row>
    <row r="120" spans="2:44" ht="12.95" hidden="1" customHeight="1" outlineLevel="1" x14ac:dyDescent="0.2">
      <c r="B120" s="24" t="s">
        <v>6</v>
      </c>
      <c r="C120" s="409"/>
      <c r="D120" s="449"/>
      <c r="E120" s="232"/>
      <c r="F120" s="232"/>
      <c r="G120" s="232"/>
      <c r="H120" s="232"/>
      <c r="I120" s="232"/>
      <c r="J120" s="231"/>
      <c r="K120" s="231"/>
      <c r="L120" s="232"/>
      <c r="M120" s="232"/>
      <c r="N120" s="232"/>
      <c r="O120" s="232"/>
      <c r="P120" s="232"/>
      <c r="Q120" s="231"/>
      <c r="R120" s="231"/>
      <c r="S120" s="232"/>
      <c r="T120" s="232"/>
      <c r="U120" s="232"/>
      <c r="V120" s="232"/>
      <c r="W120" s="231"/>
      <c r="X120" s="231"/>
      <c r="Y120" s="231"/>
      <c r="Z120" s="232"/>
      <c r="AA120" s="232"/>
      <c r="AB120" s="232"/>
      <c r="AC120" s="232"/>
      <c r="AD120" s="232"/>
      <c r="AE120" s="231"/>
      <c r="AF120" s="231"/>
      <c r="AG120" s="232"/>
      <c r="AH120" s="232"/>
      <c r="AI120" s="265"/>
      <c r="AJ120" s="234">
        <f>SUM(E120:AI120)</f>
        <v>0</v>
      </c>
      <c r="AK120" s="23"/>
      <c r="AL120" s="16"/>
      <c r="AO120" s="148"/>
      <c r="AP120" s="400"/>
      <c r="AQ120" s="400"/>
      <c r="AR120" s="400"/>
    </row>
    <row r="121" spans="2:44" ht="12.95" hidden="1" customHeight="1" outlineLevel="1" x14ac:dyDescent="0.2">
      <c r="B121" s="26" t="s">
        <v>5</v>
      </c>
      <c r="C121" s="411"/>
      <c r="D121" s="443"/>
      <c r="E121" s="236"/>
      <c r="F121" s="236"/>
      <c r="G121" s="236"/>
      <c r="H121" s="236"/>
      <c r="I121" s="236"/>
      <c r="J121" s="235"/>
      <c r="K121" s="235"/>
      <c r="L121" s="236"/>
      <c r="M121" s="236"/>
      <c r="N121" s="236"/>
      <c r="O121" s="236"/>
      <c r="P121" s="236"/>
      <c r="Q121" s="235"/>
      <c r="R121" s="235"/>
      <c r="S121" s="236"/>
      <c r="T121" s="236"/>
      <c r="U121" s="236"/>
      <c r="V121" s="236"/>
      <c r="W121" s="235"/>
      <c r="X121" s="235"/>
      <c r="Y121" s="235"/>
      <c r="Z121" s="236"/>
      <c r="AA121" s="236"/>
      <c r="AB121" s="236"/>
      <c r="AC121" s="236"/>
      <c r="AD121" s="236"/>
      <c r="AE121" s="235"/>
      <c r="AF121" s="235"/>
      <c r="AG121" s="236"/>
      <c r="AH121" s="236"/>
      <c r="AI121" s="267"/>
      <c r="AJ121" s="234">
        <f t="shared" ref="AJ121:AJ126" si="25">SUM(E121:AI121)</f>
        <v>0</v>
      </c>
      <c r="AK121" s="23"/>
      <c r="AL121" s="16"/>
      <c r="AO121" s="148"/>
      <c r="AP121" s="400"/>
      <c r="AQ121" s="400"/>
      <c r="AR121" s="400"/>
    </row>
    <row r="122" spans="2:44" ht="12.95" hidden="1" customHeight="1" outlineLevel="1" x14ac:dyDescent="0.2">
      <c r="B122" s="26" t="s">
        <v>8</v>
      </c>
      <c r="C122" s="411"/>
      <c r="D122" s="443"/>
      <c r="E122" s="236"/>
      <c r="F122" s="236"/>
      <c r="G122" s="236"/>
      <c r="H122" s="236"/>
      <c r="I122" s="236"/>
      <c r="J122" s="235"/>
      <c r="K122" s="235"/>
      <c r="L122" s="236"/>
      <c r="M122" s="236"/>
      <c r="N122" s="236"/>
      <c r="O122" s="236"/>
      <c r="P122" s="236"/>
      <c r="Q122" s="235"/>
      <c r="R122" s="235"/>
      <c r="S122" s="236"/>
      <c r="T122" s="236"/>
      <c r="U122" s="236"/>
      <c r="V122" s="236"/>
      <c r="W122" s="235"/>
      <c r="X122" s="235"/>
      <c r="Y122" s="235"/>
      <c r="Z122" s="236"/>
      <c r="AA122" s="236"/>
      <c r="AB122" s="236"/>
      <c r="AC122" s="236"/>
      <c r="AD122" s="236"/>
      <c r="AE122" s="235"/>
      <c r="AF122" s="235"/>
      <c r="AG122" s="236"/>
      <c r="AH122" s="236"/>
      <c r="AI122" s="267"/>
      <c r="AJ122" s="234">
        <f t="shared" si="25"/>
        <v>0</v>
      </c>
      <c r="AK122" s="23"/>
      <c r="AL122" s="16"/>
      <c r="AO122" s="148"/>
      <c r="AP122" s="400"/>
      <c r="AQ122" s="400"/>
      <c r="AR122" s="400"/>
    </row>
    <row r="123" spans="2:44" ht="12.95" hidden="1" customHeight="1" outlineLevel="1" x14ac:dyDescent="0.2">
      <c r="B123" s="26" t="s">
        <v>7</v>
      </c>
      <c r="C123" s="411"/>
      <c r="D123" s="443"/>
      <c r="E123" s="236"/>
      <c r="F123" s="236"/>
      <c r="G123" s="236"/>
      <c r="H123" s="236"/>
      <c r="I123" s="236"/>
      <c r="J123" s="235"/>
      <c r="K123" s="235"/>
      <c r="L123" s="236"/>
      <c r="M123" s="236"/>
      <c r="N123" s="236"/>
      <c r="O123" s="236"/>
      <c r="P123" s="236"/>
      <c r="Q123" s="235"/>
      <c r="R123" s="235"/>
      <c r="S123" s="236"/>
      <c r="T123" s="236"/>
      <c r="U123" s="236"/>
      <c r="V123" s="236"/>
      <c r="W123" s="235"/>
      <c r="X123" s="235"/>
      <c r="Y123" s="235"/>
      <c r="Z123" s="236"/>
      <c r="AA123" s="236"/>
      <c r="AB123" s="236"/>
      <c r="AC123" s="236"/>
      <c r="AD123" s="236"/>
      <c r="AE123" s="235"/>
      <c r="AF123" s="235"/>
      <c r="AG123" s="236"/>
      <c r="AH123" s="236"/>
      <c r="AI123" s="267"/>
      <c r="AJ123" s="234">
        <f t="shared" si="25"/>
        <v>0</v>
      </c>
      <c r="AK123" s="23"/>
      <c r="AL123" s="16"/>
      <c r="AO123" s="148"/>
      <c r="AP123" s="400"/>
      <c r="AQ123" s="400"/>
      <c r="AR123" s="400"/>
    </row>
    <row r="124" spans="2:44" ht="12.95" hidden="1" customHeight="1" outlineLevel="1" x14ac:dyDescent="0.2">
      <c r="B124" s="26" t="s">
        <v>9</v>
      </c>
      <c r="C124" s="444"/>
      <c r="D124" s="445"/>
      <c r="E124" s="236"/>
      <c r="F124" s="236"/>
      <c r="G124" s="236"/>
      <c r="H124" s="236"/>
      <c r="I124" s="236"/>
      <c r="J124" s="235"/>
      <c r="K124" s="235"/>
      <c r="L124" s="236"/>
      <c r="M124" s="236"/>
      <c r="N124" s="236"/>
      <c r="O124" s="236"/>
      <c r="P124" s="236"/>
      <c r="Q124" s="235"/>
      <c r="R124" s="235"/>
      <c r="S124" s="236"/>
      <c r="T124" s="236"/>
      <c r="U124" s="236"/>
      <c r="V124" s="236"/>
      <c r="W124" s="235"/>
      <c r="X124" s="235"/>
      <c r="Y124" s="235"/>
      <c r="Z124" s="236"/>
      <c r="AA124" s="236"/>
      <c r="AB124" s="236"/>
      <c r="AC124" s="236"/>
      <c r="AD124" s="236"/>
      <c r="AE124" s="235"/>
      <c r="AF124" s="235"/>
      <c r="AG124" s="236"/>
      <c r="AH124" s="236"/>
      <c r="AI124" s="267"/>
      <c r="AJ124" s="234">
        <f t="shared" si="25"/>
        <v>0</v>
      </c>
      <c r="AK124" s="23"/>
      <c r="AL124" s="16"/>
      <c r="AO124" s="148"/>
      <c r="AP124" s="400"/>
      <c r="AQ124" s="400"/>
      <c r="AR124" s="400"/>
    </row>
    <row r="125" spans="2:44" ht="12.95" hidden="1" customHeight="1" outlineLevel="1" x14ac:dyDescent="0.2">
      <c r="B125" s="26" t="s">
        <v>42</v>
      </c>
      <c r="C125" s="444"/>
      <c r="D125" s="445"/>
      <c r="E125" s="236"/>
      <c r="F125" s="236"/>
      <c r="G125" s="236"/>
      <c r="H125" s="236"/>
      <c r="I125" s="236"/>
      <c r="J125" s="235"/>
      <c r="K125" s="235"/>
      <c r="L125" s="236"/>
      <c r="M125" s="236"/>
      <c r="N125" s="236"/>
      <c r="O125" s="236"/>
      <c r="P125" s="236"/>
      <c r="Q125" s="235"/>
      <c r="R125" s="235"/>
      <c r="S125" s="236"/>
      <c r="T125" s="236"/>
      <c r="U125" s="236"/>
      <c r="V125" s="236"/>
      <c r="W125" s="235"/>
      <c r="X125" s="235"/>
      <c r="Y125" s="235"/>
      <c r="Z125" s="236"/>
      <c r="AA125" s="236"/>
      <c r="AB125" s="236"/>
      <c r="AC125" s="236"/>
      <c r="AD125" s="236"/>
      <c r="AE125" s="235"/>
      <c r="AF125" s="235"/>
      <c r="AG125" s="236"/>
      <c r="AH125" s="236"/>
      <c r="AI125" s="267"/>
      <c r="AJ125" s="234">
        <f t="shared" si="25"/>
        <v>0</v>
      </c>
      <c r="AK125" s="23"/>
      <c r="AL125" s="16"/>
      <c r="AO125" s="148"/>
      <c r="AP125" s="400"/>
      <c r="AQ125" s="400"/>
      <c r="AR125" s="400"/>
    </row>
    <row r="126" spans="2:44" ht="12.95" hidden="1" customHeight="1" outlineLevel="1" x14ac:dyDescent="0.2">
      <c r="B126" s="26" t="s">
        <v>43</v>
      </c>
      <c r="C126" s="444"/>
      <c r="D126" s="445"/>
      <c r="E126" s="236"/>
      <c r="F126" s="236"/>
      <c r="G126" s="236"/>
      <c r="H126" s="236"/>
      <c r="I126" s="236"/>
      <c r="J126" s="235"/>
      <c r="K126" s="235"/>
      <c r="L126" s="236"/>
      <c r="M126" s="236"/>
      <c r="N126" s="236"/>
      <c r="O126" s="236"/>
      <c r="P126" s="236"/>
      <c r="Q126" s="235"/>
      <c r="R126" s="235"/>
      <c r="S126" s="236"/>
      <c r="T126" s="236"/>
      <c r="U126" s="236"/>
      <c r="V126" s="236"/>
      <c r="W126" s="235"/>
      <c r="X126" s="235"/>
      <c r="Y126" s="235"/>
      <c r="Z126" s="236"/>
      <c r="AA126" s="236"/>
      <c r="AB126" s="236"/>
      <c r="AC126" s="236"/>
      <c r="AD126" s="236"/>
      <c r="AE126" s="235"/>
      <c r="AF126" s="235"/>
      <c r="AG126" s="236"/>
      <c r="AH126" s="236"/>
      <c r="AI126" s="267"/>
      <c r="AJ126" s="234">
        <f t="shared" si="25"/>
        <v>0</v>
      </c>
      <c r="AK126" s="23"/>
      <c r="AL126" s="16"/>
      <c r="AO126" s="148"/>
      <c r="AP126" s="400"/>
      <c r="AQ126" s="400"/>
      <c r="AR126" s="400"/>
    </row>
    <row r="127" spans="2:44" ht="12.95" hidden="1" customHeight="1" outlineLevel="1" x14ac:dyDescent="0.2">
      <c r="B127" s="26" t="s">
        <v>44</v>
      </c>
      <c r="C127" s="444"/>
      <c r="D127" s="445"/>
      <c r="E127" s="232"/>
      <c r="F127" s="232"/>
      <c r="G127" s="232"/>
      <c r="H127" s="232"/>
      <c r="I127" s="232"/>
      <c r="J127" s="231"/>
      <c r="K127" s="231"/>
      <c r="L127" s="232"/>
      <c r="M127" s="232"/>
      <c r="N127" s="232"/>
      <c r="O127" s="232"/>
      <c r="P127" s="232"/>
      <c r="Q127" s="231"/>
      <c r="R127" s="231"/>
      <c r="S127" s="232"/>
      <c r="T127" s="232"/>
      <c r="U127" s="232"/>
      <c r="V127" s="232"/>
      <c r="W127" s="231"/>
      <c r="X127" s="231"/>
      <c r="Y127" s="231"/>
      <c r="Z127" s="232"/>
      <c r="AA127" s="232"/>
      <c r="AB127" s="232"/>
      <c r="AC127" s="232"/>
      <c r="AD127" s="232"/>
      <c r="AE127" s="231"/>
      <c r="AF127" s="231"/>
      <c r="AG127" s="232"/>
      <c r="AH127" s="232"/>
      <c r="AI127" s="265"/>
      <c r="AJ127" s="234">
        <f>SUM(E127:AI127)</f>
        <v>0</v>
      </c>
      <c r="AK127" s="23"/>
      <c r="AL127" s="16"/>
      <c r="AO127" s="402"/>
      <c r="AP127" s="400"/>
      <c r="AQ127" s="400"/>
      <c r="AR127" s="400"/>
    </row>
    <row r="128" spans="2:44" ht="12.95" hidden="1" customHeight="1" outlineLevel="1" x14ac:dyDescent="0.2">
      <c r="B128" s="76" t="s">
        <v>47</v>
      </c>
      <c r="C128" s="450"/>
      <c r="D128" s="451"/>
      <c r="E128" s="239"/>
      <c r="F128" s="239"/>
      <c r="G128" s="239"/>
      <c r="H128" s="239"/>
      <c r="I128" s="239"/>
      <c r="J128" s="238"/>
      <c r="K128" s="238"/>
      <c r="L128" s="239"/>
      <c r="M128" s="239"/>
      <c r="N128" s="239"/>
      <c r="O128" s="239"/>
      <c r="P128" s="239"/>
      <c r="Q128" s="238"/>
      <c r="R128" s="238"/>
      <c r="S128" s="239"/>
      <c r="T128" s="239"/>
      <c r="U128" s="239"/>
      <c r="V128" s="239"/>
      <c r="W128" s="238"/>
      <c r="X128" s="238"/>
      <c r="Y128" s="238"/>
      <c r="Z128" s="239"/>
      <c r="AA128" s="239"/>
      <c r="AB128" s="239"/>
      <c r="AC128" s="239"/>
      <c r="AD128" s="239"/>
      <c r="AE128" s="238"/>
      <c r="AF128" s="238"/>
      <c r="AG128" s="239"/>
      <c r="AH128" s="239"/>
      <c r="AI128" s="269"/>
      <c r="AJ128" s="241">
        <f>SUM(E128:AI128)</f>
        <v>0</v>
      </c>
      <c r="AK128" s="23"/>
      <c r="AL128" s="16"/>
      <c r="AO128" s="402"/>
      <c r="AP128" s="400"/>
      <c r="AQ128" s="400"/>
      <c r="AR128" s="400"/>
    </row>
    <row r="129" spans="2:44" s="46" customFormat="1" ht="12.95" customHeight="1" collapsed="1" thickBot="1" x14ac:dyDescent="0.25">
      <c r="B129" s="393" t="str">
        <f>CONCATENATE("Total hours project 10: GA "&amp;E118)</f>
        <v>Total hours project 10: GA 0</v>
      </c>
      <c r="C129" s="394"/>
      <c r="D129" s="395"/>
      <c r="E129" s="243">
        <f t="shared" ref="E129:AH129" si="26">SUM(E119:E128)</f>
        <v>0</v>
      </c>
      <c r="F129" s="243">
        <f t="shared" si="26"/>
        <v>0</v>
      </c>
      <c r="G129" s="243">
        <f t="shared" si="26"/>
        <v>0</v>
      </c>
      <c r="H129" s="243">
        <f t="shared" si="26"/>
        <v>0</v>
      </c>
      <c r="I129" s="243">
        <f t="shared" si="26"/>
        <v>0</v>
      </c>
      <c r="J129" s="242">
        <f t="shared" si="26"/>
        <v>0</v>
      </c>
      <c r="K129" s="242">
        <f t="shared" si="26"/>
        <v>0</v>
      </c>
      <c r="L129" s="243">
        <f t="shared" si="26"/>
        <v>0</v>
      </c>
      <c r="M129" s="243">
        <f t="shared" si="26"/>
        <v>0</v>
      </c>
      <c r="N129" s="243">
        <f t="shared" si="26"/>
        <v>0</v>
      </c>
      <c r="O129" s="243">
        <f t="shared" si="26"/>
        <v>0</v>
      </c>
      <c r="P129" s="243">
        <f t="shared" si="26"/>
        <v>0</v>
      </c>
      <c r="Q129" s="242">
        <f t="shared" si="26"/>
        <v>0</v>
      </c>
      <c r="R129" s="242">
        <f t="shared" si="26"/>
        <v>0</v>
      </c>
      <c r="S129" s="243">
        <f t="shared" si="26"/>
        <v>0</v>
      </c>
      <c r="T129" s="243">
        <f t="shared" si="26"/>
        <v>0</v>
      </c>
      <c r="U129" s="243">
        <f t="shared" si="26"/>
        <v>0</v>
      </c>
      <c r="V129" s="243">
        <f t="shared" si="26"/>
        <v>0</v>
      </c>
      <c r="W129" s="242">
        <f t="shared" si="26"/>
        <v>0</v>
      </c>
      <c r="X129" s="242">
        <f t="shared" si="26"/>
        <v>0</v>
      </c>
      <c r="Y129" s="242">
        <f t="shared" si="26"/>
        <v>0</v>
      </c>
      <c r="Z129" s="243">
        <f t="shared" si="26"/>
        <v>0</v>
      </c>
      <c r="AA129" s="243">
        <f t="shared" si="26"/>
        <v>0</v>
      </c>
      <c r="AB129" s="243">
        <f t="shared" si="26"/>
        <v>0</v>
      </c>
      <c r="AC129" s="243">
        <f t="shared" si="26"/>
        <v>0</v>
      </c>
      <c r="AD129" s="243">
        <f t="shared" si="26"/>
        <v>0</v>
      </c>
      <c r="AE129" s="242">
        <f t="shared" si="26"/>
        <v>0</v>
      </c>
      <c r="AF129" s="242">
        <f t="shared" si="26"/>
        <v>0</v>
      </c>
      <c r="AG129" s="243">
        <f t="shared" si="26"/>
        <v>0</v>
      </c>
      <c r="AH129" s="243">
        <f t="shared" si="26"/>
        <v>0</v>
      </c>
      <c r="AI129" s="243">
        <f>SUM(AI119:AI128)</f>
        <v>0</v>
      </c>
      <c r="AJ129" s="253">
        <f>SUM(AJ119:AJ128)</f>
        <v>0</v>
      </c>
      <c r="AK129" s="28"/>
      <c r="AL129" s="16"/>
      <c r="AO129" s="403"/>
      <c r="AP129" s="401"/>
      <c r="AQ129" s="401"/>
      <c r="AR129" s="401"/>
    </row>
    <row r="130" spans="2:44" ht="12.95" customHeight="1" x14ac:dyDescent="0.2">
      <c r="B130" s="406" t="s">
        <v>138</v>
      </c>
      <c r="C130" s="407"/>
      <c r="D130" s="408"/>
      <c r="E130" s="255">
        <f t="shared" ref="E130:F130" si="27">E129+E117+E105+E93+E81+E69+E57+E45+E33+E21</f>
        <v>0</v>
      </c>
      <c r="F130" s="255">
        <f t="shared" si="27"/>
        <v>0</v>
      </c>
      <c r="G130" s="255">
        <f t="shared" ref="G130:AI130" si="28">G129+G117+G105+G93+G81+G69+G57+G45+G33+G21</f>
        <v>0</v>
      </c>
      <c r="H130" s="255">
        <f t="shared" si="28"/>
        <v>0</v>
      </c>
      <c r="I130" s="255">
        <f t="shared" si="28"/>
        <v>0</v>
      </c>
      <c r="J130" s="254">
        <f t="shared" si="28"/>
        <v>0</v>
      </c>
      <c r="K130" s="254">
        <f t="shared" ref="K130" si="29">K129+K117+K105+K93+K81+K69+K57+K45+K33+K21</f>
        <v>0</v>
      </c>
      <c r="L130" s="255">
        <f t="shared" ref="L130:M130" si="30">L129+L117+L105+L93+L81+L69+L57+L45+L33+L21</f>
        <v>0</v>
      </c>
      <c r="M130" s="255">
        <f t="shared" si="30"/>
        <v>0</v>
      </c>
      <c r="N130" s="255">
        <f t="shared" si="28"/>
        <v>0</v>
      </c>
      <c r="O130" s="255">
        <f t="shared" si="28"/>
        <v>0</v>
      </c>
      <c r="P130" s="255">
        <f t="shared" si="28"/>
        <v>0</v>
      </c>
      <c r="Q130" s="254">
        <f t="shared" ref="Q130:R130" si="31">Q129+Q117+Q105+Q93+Q81+Q69+Q57+Q45+Q33+Q21</f>
        <v>0</v>
      </c>
      <c r="R130" s="254">
        <f t="shared" si="31"/>
        <v>0</v>
      </c>
      <c r="S130" s="255">
        <f t="shared" ref="S130:T130" si="32">S129+S117+S105+S93+S81+S69+S57+S45+S33+S21</f>
        <v>0</v>
      </c>
      <c r="T130" s="255">
        <f t="shared" si="32"/>
        <v>0</v>
      </c>
      <c r="U130" s="255">
        <f t="shared" si="28"/>
        <v>0</v>
      </c>
      <c r="V130" s="255">
        <f t="shared" si="28"/>
        <v>0</v>
      </c>
      <c r="W130" s="254">
        <f t="shared" ref="W130:X130" si="33">W129+W117+W105+W93+W81+W69+W57+W45+W33+W21</f>
        <v>0</v>
      </c>
      <c r="X130" s="254">
        <f t="shared" si="33"/>
        <v>0</v>
      </c>
      <c r="Y130" s="254">
        <f t="shared" si="28"/>
        <v>0</v>
      </c>
      <c r="Z130" s="255">
        <f t="shared" ref="Z130:AA130" si="34">Z129+Z117+Z105+Z93+Z81+Z69+Z57+Z45+Z33+Z21</f>
        <v>0</v>
      </c>
      <c r="AA130" s="255">
        <f t="shared" si="34"/>
        <v>0</v>
      </c>
      <c r="AB130" s="255">
        <f t="shared" si="28"/>
        <v>0</v>
      </c>
      <c r="AC130" s="255">
        <f t="shared" si="28"/>
        <v>0</v>
      </c>
      <c r="AD130" s="255">
        <f t="shared" si="28"/>
        <v>0</v>
      </c>
      <c r="AE130" s="254">
        <f t="shared" ref="AE130:AH130" si="35">AE129+AE117+AE105+AE93+AE81+AE69+AE57+AE45+AE33+AE21</f>
        <v>0</v>
      </c>
      <c r="AF130" s="254">
        <f t="shared" si="35"/>
        <v>0</v>
      </c>
      <c r="AG130" s="255">
        <f t="shared" si="35"/>
        <v>0</v>
      </c>
      <c r="AH130" s="255">
        <f t="shared" si="35"/>
        <v>0</v>
      </c>
      <c r="AI130" s="255">
        <f t="shared" si="28"/>
        <v>0</v>
      </c>
      <c r="AJ130" s="275">
        <f t="shared" ref="AJ130:AJ136" si="36">SUM(E130:AI130)</f>
        <v>0</v>
      </c>
      <c r="AK130" s="28"/>
      <c r="AL130" s="16"/>
      <c r="AO130" s="136" t="s">
        <v>138</v>
      </c>
      <c r="AP130" s="139"/>
      <c r="AQ130" s="136">
        <f>Summary!$C$24</f>
        <v>0</v>
      </c>
      <c r="AR130" s="139"/>
    </row>
    <row r="131" spans="2:44" ht="12.6" customHeight="1" thickBot="1" x14ac:dyDescent="0.25">
      <c r="B131" s="390" t="s">
        <v>51</v>
      </c>
      <c r="C131" s="391"/>
      <c r="D131" s="392"/>
      <c r="E131" s="260"/>
      <c r="F131" s="260"/>
      <c r="G131" s="260"/>
      <c r="H131" s="260"/>
      <c r="I131" s="260"/>
      <c r="J131" s="257"/>
      <c r="K131" s="257"/>
      <c r="L131" s="260"/>
      <c r="M131" s="260"/>
      <c r="N131" s="260"/>
      <c r="O131" s="260"/>
      <c r="P131" s="260"/>
      <c r="Q131" s="257"/>
      <c r="R131" s="257"/>
      <c r="S131" s="260"/>
      <c r="T131" s="260"/>
      <c r="U131" s="260"/>
      <c r="V131" s="260"/>
      <c r="W131" s="257"/>
      <c r="X131" s="257"/>
      <c r="Y131" s="257"/>
      <c r="Z131" s="260"/>
      <c r="AA131" s="260"/>
      <c r="AB131" s="293"/>
      <c r="AC131" s="293"/>
      <c r="AD131" s="293"/>
      <c r="AE131" s="294"/>
      <c r="AF131" s="294"/>
      <c r="AG131" s="293"/>
      <c r="AH131" s="293"/>
      <c r="AI131" s="273"/>
      <c r="AJ131" s="259">
        <f t="shared" si="36"/>
        <v>0</v>
      </c>
      <c r="AK131" s="28"/>
      <c r="AL131" s="16"/>
      <c r="AO131" s="136" t="s">
        <v>51</v>
      </c>
      <c r="AP131" s="139"/>
      <c r="AQ131" s="137">
        <f>Summary!$E$24</f>
        <v>0</v>
      </c>
      <c r="AR131" s="139"/>
    </row>
    <row r="132" spans="2:44" ht="12.95" customHeight="1" thickTop="1" thickBot="1" x14ac:dyDescent="0.25">
      <c r="B132" s="390" t="s">
        <v>58</v>
      </c>
      <c r="C132" s="391"/>
      <c r="D132" s="392"/>
      <c r="E132" s="260"/>
      <c r="F132" s="260"/>
      <c r="G132" s="260"/>
      <c r="H132" s="260"/>
      <c r="I132" s="260"/>
      <c r="J132" s="257"/>
      <c r="K132" s="257"/>
      <c r="L132" s="260"/>
      <c r="M132" s="260"/>
      <c r="N132" s="260"/>
      <c r="O132" s="260"/>
      <c r="P132" s="260"/>
      <c r="Q132" s="257"/>
      <c r="R132" s="257"/>
      <c r="S132" s="260"/>
      <c r="T132" s="260"/>
      <c r="U132" s="260"/>
      <c r="V132" s="260"/>
      <c r="W132" s="257"/>
      <c r="X132" s="257"/>
      <c r="Y132" s="257"/>
      <c r="Z132" s="295">
        <f>IF('Basic info &amp; Projects'!$C$9=1700,8,IF('Basic info &amp; Projects'!$C$9=1732,8,IF('Basic info &amp; Projects'!$C$9=1756,8,)))</f>
        <v>0</v>
      </c>
      <c r="AA132" s="296">
        <f>IF('Basic info &amp; Projects'!$C$9=1700,8,IF('Basic info &amp; Projects'!$C$9=1732,8,IF('Basic info &amp; Projects'!$C$9=1756,8,)))</f>
        <v>0</v>
      </c>
      <c r="AB132" s="296">
        <f>IF('Basic info &amp; Projects'!$C$9=1700,8,IF('Basic info &amp; Projects'!$C$9=1732,8,IF('Basic info &amp; Projects'!$C$9=1756,8,)))</f>
        <v>0</v>
      </c>
      <c r="AC132" s="296">
        <f>IF('Basic info &amp; Projects'!$C$9=1700,8,IF('Basic info &amp; Projects'!$C$9=1732,8,IF('Basic info &amp; Projects'!$C$9=1756,8,)))</f>
        <v>0</v>
      </c>
      <c r="AD132" s="296">
        <f>IF('Basic info &amp; Projects'!$C$9=1700,8,IF('Basic info &amp; Projects'!$C$9=1732,8,IF('Basic info &amp; Projects'!$C$9=1756,8,)))</f>
        <v>0</v>
      </c>
      <c r="AE132" s="297"/>
      <c r="AF132" s="297"/>
      <c r="AG132" s="296">
        <f>IF('Basic info &amp; Projects'!$C$9=1700,8,IF('Basic info &amp; Projects'!$C$9=1732,8,IF('Basic info &amp; Projects'!$C$9=1756,8,)))</f>
        <v>0</v>
      </c>
      <c r="AH132" s="296">
        <f>IF('Basic info &amp; Projects'!$C$9=1700,8,IF('Basic info &amp; Projects'!$C$9=1732,8,IF('Basic info &amp; Projects'!$C$9=1756,8,)))</f>
        <v>0</v>
      </c>
      <c r="AI132" s="273"/>
      <c r="AJ132" s="298">
        <f t="shared" si="36"/>
        <v>0</v>
      </c>
      <c r="AK132" s="28"/>
      <c r="AL132" s="16"/>
      <c r="AO132" s="136" t="s">
        <v>58</v>
      </c>
      <c r="AP132" s="139"/>
      <c r="AQ132" s="136">
        <f>Summary!$J$24</f>
        <v>0</v>
      </c>
      <c r="AR132" s="136">
        <f>'Basic info &amp; Projects'!$C$11*8</f>
        <v>0</v>
      </c>
    </row>
    <row r="133" spans="2:44" ht="12.95" customHeight="1" thickTop="1" x14ac:dyDescent="0.2">
      <c r="B133" s="390" t="s">
        <v>53</v>
      </c>
      <c r="C133" s="391"/>
      <c r="D133" s="392"/>
      <c r="E133" s="260"/>
      <c r="F133" s="260"/>
      <c r="G133" s="260"/>
      <c r="H133" s="260"/>
      <c r="I133" s="260"/>
      <c r="J133" s="257"/>
      <c r="K133" s="257"/>
      <c r="L133" s="260"/>
      <c r="M133" s="260"/>
      <c r="N133" s="260"/>
      <c r="O133" s="260"/>
      <c r="P133" s="260"/>
      <c r="Q133" s="257"/>
      <c r="R133" s="257"/>
      <c r="S133" s="260"/>
      <c r="T133" s="260"/>
      <c r="U133" s="260"/>
      <c r="V133" s="260"/>
      <c r="W133" s="257"/>
      <c r="X133" s="257"/>
      <c r="Y133" s="257"/>
      <c r="Z133" s="260"/>
      <c r="AA133" s="260"/>
      <c r="AB133" s="260"/>
      <c r="AC133" s="260"/>
      <c r="AD133" s="260"/>
      <c r="AE133" s="299"/>
      <c r="AF133" s="299"/>
      <c r="AG133" s="260"/>
      <c r="AH133" s="260"/>
      <c r="AI133" s="273"/>
      <c r="AJ133" s="259">
        <f t="shared" si="36"/>
        <v>0</v>
      </c>
      <c r="AK133" s="28"/>
      <c r="AL133" s="16"/>
      <c r="AO133" s="136" t="s">
        <v>53</v>
      </c>
      <c r="AP133" s="139"/>
      <c r="AQ133" s="136">
        <f>Summary!$G$24</f>
        <v>0</v>
      </c>
      <c r="AR133" s="139"/>
    </row>
    <row r="134" spans="2:44" ht="12.95" customHeight="1" x14ac:dyDescent="0.2">
      <c r="B134" s="390" t="s">
        <v>54</v>
      </c>
      <c r="C134" s="391"/>
      <c r="D134" s="392"/>
      <c r="E134" s="260"/>
      <c r="F134" s="260"/>
      <c r="G134" s="260"/>
      <c r="H134" s="260"/>
      <c r="I134" s="260"/>
      <c r="J134" s="257"/>
      <c r="K134" s="257"/>
      <c r="L134" s="260"/>
      <c r="M134" s="260"/>
      <c r="N134" s="260"/>
      <c r="O134" s="260"/>
      <c r="P134" s="260"/>
      <c r="Q134" s="257"/>
      <c r="R134" s="257"/>
      <c r="S134" s="260"/>
      <c r="T134" s="260"/>
      <c r="U134" s="260"/>
      <c r="V134" s="260"/>
      <c r="W134" s="257"/>
      <c r="X134" s="257"/>
      <c r="Y134" s="257"/>
      <c r="Z134" s="260"/>
      <c r="AA134" s="260"/>
      <c r="AB134" s="260"/>
      <c r="AC134" s="260"/>
      <c r="AD134" s="260"/>
      <c r="AE134" s="257"/>
      <c r="AF134" s="257"/>
      <c r="AG134" s="260"/>
      <c r="AH134" s="260"/>
      <c r="AI134" s="273"/>
      <c r="AJ134" s="259">
        <f t="shared" si="36"/>
        <v>0</v>
      </c>
      <c r="AK134" s="28"/>
      <c r="AL134" s="16"/>
      <c r="AO134" s="136" t="s">
        <v>54</v>
      </c>
      <c r="AP134" s="139"/>
      <c r="AQ134" s="136">
        <f>Summary!$H$24</f>
        <v>0</v>
      </c>
      <c r="AR134" s="139"/>
    </row>
    <row r="135" spans="2:44" ht="12.95" customHeight="1" thickBot="1" x14ac:dyDescent="0.25">
      <c r="B135" s="393" t="s">
        <v>57</v>
      </c>
      <c r="C135" s="394"/>
      <c r="D135" s="395"/>
      <c r="E135" s="260"/>
      <c r="F135" s="260"/>
      <c r="G135" s="260"/>
      <c r="H135" s="260"/>
      <c r="I135" s="260"/>
      <c r="J135" s="231"/>
      <c r="K135" s="231"/>
      <c r="L135" s="260"/>
      <c r="M135" s="260"/>
      <c r="N135" s="260"/>
      <c r="O135" s="260"/>
      <c r="P135" s="260"/>
      <c r="Q135" s="231"/>
      <c r="R135" s="231"/>
      <c r="S135" s="260"/>
      <c r="T135" s="260"/>
      <c r="U135" s="260"/>
      <c r="V135" s="260"/>
      <c r="W135" s="231"/>
      <c r="X135" s="231"/>
      <c r="Y135" s="231"/>
      <c r="Z135" s="260"/>
      <c r="AA135" s="260"/>
      <c r="AB135" s="260"/>
      <c r="AC135" s="260"/>
      <c r="AD135" s="260"/>
      <c r="AE135" s="231"/>
      <c r="AF135" s="231"/>
      <c r="AG135" s="260"/>
      <c r="AH135" s="260"/>
      <c r="AI135" s="273"/>
      <c r="AJ135" s="261">
        <f t="shared" si="36"/>
        <v>0</v>
      </c>
      <c r="AK135" s="28"/>
      <c r="AL135" s="16"/>
      <c r="AO135" s="136" t="s">
        <v>57</v>
      </c>
      <c r="AP135" s="137">
        <f>'Working days'!$B$14*8/12*(1-$AB$6)</f>
        <v>0</v>
      </c>
      <c r="AQ135" s="136">
        <f>Summary!$I$24</f>
        <v>0</v>
      </c>
      <c r="AR135" s="138">
        <f>'Basic info &amp; Projects'!$C$9-Summary!$N$24</f>
        <v>0</v>
      </c>
    </row>
    <row r="136" spans="2:44" ht="12.95" customHeight="1" thickBot="1" x14ac:dyDescent="0.25">
      <c r="B136" s="396" t="s">
        <v>81</v>
      </c>
      <c r="C136" s="397"/>
      <c r="D136" s="398"/>
      <c r="E136" s="263">
        <f t="shared" ref="E136:F136" si="37">SUM(E130:E135)</f>
        <v>0</v>
      </c>
      <c r="F136" s="263">
        <f t="shared" si="37"/>
        <v>0</v>
      </c>
      <c r="G136" s="263">
        <f t="shared" ref="G136:AD136" si="38">SUM(G130:G135)</f>
        <v>0</v>
      </c>
      <c r="H136" s="263">
        <f t="shared" si="38"/>
        <v>0</v>
      </c>
      <c r="I136" s="263">
        <f t="shared" si="38"/>
        <v>0</v>
      </c>
      <c r="J136" s="262">
        <f t="shared" si="38"/>
        <v>0</v>
      </c>
      <c r="K136" s="262">
        <f t="shared" ref="K136" si="39">SUM(K130:K135)</f>
        <v>0</v>
      </c>
      <c r="L136" s="263">
        <f t="shared" ref="L136:M136" si="40">SUM(L130:L135)</f>
        <v>0</v>
      </c>
      <c r="M136" s="263">
        <f t="shared" si="40"/>
        <v>0</v>
      </c>
      <c r="N136" s="263">
        <f t="shared" si="38"/>
        <v>0</v>
      </c>
      <c r="O136" s="263">
        <f t="shared" si="38"/>
        <v>0</v>
      </c>
      <c r="P136" s="263">
        <f t="shared" si="38"/>
        <v>0</v>
      </c>
      <c r="Q136" s="262">
        <f t="shared" ref="Q136:R136" si="41">SUM(Q130:Q135)</f>
        <v>0</v>
      </c>
      <c r="R136" s="262">
        <f t="shared" si="41"/>
        <v>0</v>
      </c>
      <c r="S136" s="263">
        <f t="shared" ref="S136:T136" si="42">SUM(S130:S135)</f>
        <v>0</v>
      </c>
      <c r="T136" s="263">
        <f t="shared" si="42"/>
        <v>0</v>
      </c>
      <c r="U136" s="263">
        <f t="shared" si="38"/>
        <v>0</v>
      </c>
      <c r="V136" s="263">
        <f t="shared" si="38"/>
        <v>0</v>
      </c>
      <c r="W136" s="262">
        <f t="shared" ref="W136:X136" si="43">SUM(W130:W135)</f>
        <v>0</v>
      </c>
      <c r="X136" s="262">
        <f t="shared" si="43"/>
        <v>0</v>
      </c>
      <c r="Y136" s="262">
        <f t="shared" si="38"/>
        <v>0</v>
      </c>
      <c r="Z136" s="263">
        <f t="shared" ref="Z136:AA136" si="44">SUM(Z130:Z135)</f>
        <v>0</v>
      </c>
      <c r="AA136" s="263">
        <f t="shared" si="44"/>
        <v>0</v>
      </c>
      <c r="AB136" s="263">
        <f t="shared" si="38"/>
        <v>0</v>
      </c>
      <c r="AC136" s="263">
        <f t="shared" si="38"/>
        <v>0</v>
      </c>
      <c r="AD136" s="263">
        <f t="shared" si="38"/>
        <v>0</v>
      </c>
      <c r="AE136" s="262">
        <f t="shared" ref="AE136:AH136" si="45">SUM(AE130:AE135)</f>
        <v>0</v>
      </c>
      <c r="AF136" s="262">
        <f t="shared" si="45"/>
        <v>0</v>
      </c>
      <c r="AG136" s="263">
        <f t="shared" si="45"/>
        <v>0</v>
      </c>
      <c r="AH136" s="263">
        <f t="shared" si="45"/>
        <v>0</v>
      </c>
      <c r="AI136" s="277">
        <f>SUM(AI130:AI135)</f>
        <v>0</v>
      </c>
      <c r="AJ136" s="278">
        <f t="shared" si="36"/>
        <v>0</v>
      </c>
      <c r="AK136" s="28"/>
      <c r="AL136" s="16"/>
      <c r="AO136" s="136" t="s">
        <v>11</v>
      </c>
      <c r="AP136" s="136">
        <f>'Working days'!$B$7*8</f>
        <v>168</v>
      </c>
      <c r="AQ136" s="136">
        <f>SUM(AQ130:AQ135)</f>
        <v>0</v>
      </c>
      <c r="AR136" s="138">
        <f>'Basic info &amp; Projects'!$C$9</f>
        <v>0</v>
      </c>
    </row>
    <row r="137" spans="2:44" ht="12" customHeight="1" thickBot="1" x14ac:dyDescent="0.25">
      <c r="F137" s="17"/>
      <c r="G137" s="17"/>
      <c r="H137" s="17"/>
      <c r="I137" s="17"/>
      <c r="J137" s="17"/>
      <c r="K137" s="17"/>
      <c r="L137" s="17"/>
      <c r="M137" s="17"/>
      <c r="N137" s="17"/>
      <c r="O137" s="17"/>
      <c r="P137" s="17"/>
    </row>
    <row r="138" spans="2:44"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4"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4" ht="12" hidden="1" customHeight="1" thickBot="1" x14ac:dyDescent="0.25">
      <c r="B140" s="33"/>
      <c r="C140" s="16"/>
      <c r="D140" s="34"/>
    </row>
    <row r="141" spans="2:44"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4" ht="23.25"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4" ht="12" customHeight="1" thickTop="1" x14ac:dyDescent="0.2">
      <c r="B143" s="38"/>
      <c r="C143" s="33"/>
      <c r="D143" s="37"/>
    </row>
    <row r="144" spans="2:44"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c r="AM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37</v>
      </c>
      <c r="AF147" s="372"/>
      <c r="AG147" s="372"/>
      <c r="AH147" s="372"/>
      <c r="AI147" s="372"/>
      <c r="AJ147" s="372"/>
      <c r="AK147" s="372"/>
      <c r="AL147" s="372"/>
      <c r="AM147" s="372"/>
    </row>
    <row r="148" spans="2:39" s="17" customFormat="1" ht="12" customHeight="1" x14ac:dyDescent="0.2">
      <c r="B148" s="44"/>
      <c r="D148" s="45"/>
    </row>
    <row r="149" spans="2:39" ht="12" customHeight="1" x14ac:dyDescent="0.2">
      <c r="E149" s="17"/>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4">
    <mergeCell ref="AO127:AO129"/>
    <mergeCell ref="AP45:AP69"/>
    <mergeCell ref="AQ45:AQ69"/>
    <mergeCell ref="AR45:AR69"/>
    <mergeCell ref="E141:AJ142"/>
    <mergeCell ref="B150:AJ150"/>
    <mergeCell ref="AR105:AR129"/>
    <mergeCell ref="AP105:AP129"/>
    <mergeCell ref="AQ105:AQ129"/>
    <mergeCell ref="C147:I147"/>
    <mergeCell ref="B135:D135"/>
    <mergeCell ref="B136:D136"/>
    <mergeCell ref="B139:AJ139"/>
    <mergeCell ref="C144:I144"/>
    <mergeCell ref="O147:Y147"/>
    <mergeCell ref="B129:D129"/>
    <mergeCell ref="B130:D130"/>
    <mergeCell ref="B131:D131"/>
    <mergeCell ref="B132:D132"/>
    <mergeCell ref="B133:D133"/>
    <mergeCell ref="B134:D134"/>
    <mergeCell ref="AE144:AM144"/>
    <mergeCell ref="AE147:AM147"/>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C48:D48"/>
    <mergeCell ref="C49:D49"/>
    <mergeCell ref="C50:D50"/>
    <mergeCell ref="C40:D40"/>
    <mergeCell ref="C41:D41"/>
    <mergeCell ref="C42:D42"/>
    <mergeCell ref="C43:D43"/>
    <mergeCell ref="C44:D44"/>
    <mergeCell ref="B45:D45"/>
    <mergeCell ref="C29:D29"/>
    <mergeCell ref="C30:D30"/>
    <mergeCell ref="C31:D31"/>
    <mergeCell ref="C32:D32"/>
    <mergeCell ref="B33:D33"/>
    <mergeCell ref="B34:D34"/>
    <mergeCell ref="B46:D46"/>
    <mergeCell ref="K46:O46"/>
    <mergeCell ref="C47:D47"/>
    <mergeCell ref="O144:Y144"/>
    <mergeCell ref="O146:R146"/>
    <mergeCell ref="AE146:AH146"/>
    <mergeCell ref="K22:O22"/>
    <mergeCell ref="C12:D12"/>
    <mergeCell ref="C13:D13"/>
    <mergeCell ref="C14:D14"/>
    <mergeCell ref="C15:D15"/>
    <mergeCell ref="C16:D16"/>
    <mergeCell ref="C17:D17"/>
    <mergeCell ref="C23:D23"/>
    <mergeCell ref="C24:D24"/>
    <mergeCell ref="C25:D25"/>
    <mergeCell ref="C26:D26"/>
    <mergeCell ref="C27:D27"/>
    <mergeCell ref="C28:D28"/>
    <mergeCell ref="C18:D18"/>
    <mergeCell ref="C19:D19"/>
    <mergeCell ref="C20:D20"/>
    <mergeCell ref="B21:D21"/>
    <mergeCell ref="B22:D22"/>
    <mergeCell ref="K34:O34"/>
    <mergeCell ref="C35:D35"/>
    <mergeCell ref="C36:D36"/>
    <mergeCell ref="E22:I22"/>
    <mergeCell ref="E34:I34"/>
    <mergeCell ref="E46:I46"/>
    <mergeCell ref="E58:I58"/>
    <mergeCell ref="E70:I70"/>
    <mergeCell ref="E82:I82"/>
    <mergeCell ref="E94:I94"/>
    <mergeCell ref="E106:I106"/>
    <mergeCell ref="B1:AK1"/>
    <mergeCell ref="C3:G3"/>
    <mergeCell ref="L4:N4"/>
    <mergeCell ref="P6:Q6"/>
    <mergeCell ref="W6:AA6"/>
    <mergeCell ref="AB6:AC6"/>
    <mergeCell ref="B8:D8"/>
    <mergeCell ref="AJ8:AJ9"/>
    <mergeCell ref="C9:D9"/>
    <mergeCell ref="B10:D10"/>
    <mergeCell ref="K10:O10"/>
    <mergeCell ref="C11:D11"/>
    <mergeCell ref="E10:I10"/>
    <mergeCell ref="C37:D37"/>
    <mergeCell ref="C38:D38"/>
    <mergeCell ref="C39:D39"/>
  </mergeCells>
  <printOptions horizontalCentered="1" verticalCentered="1"/>
  <pageMargins left="0.74803149606299213" right="0.74803149606299213" top="0.98425196850393704" bottom="0.98425196850393704" header="0.51181102362204722" footer="0.51181102362204722"/>
  <pageSetup paperSize="9" scale="23" orientation="landscape" r:id="rId1"/>
  <headerFooter alignWithMargins="0"/>
  <ignoredErrors>
    <ignoredError sqref="AJ129"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AT150"/>
  <sheetViews>
    <sheetView showGridLines="0" showZeros="0" zoomScaleNormal="100" zoomScaleSheetLayoutView="80" workbookViewId="0">
      <selection activeCell="B130" sqref="B130:D130"/>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39" width="5.5703125" style="12"/>
    <col min="40" max="40" width="23.140625" style="12" customWidth="1"/>
    <col min="41" max="41" width="8.28515625" style="12" customWidth="1"/>
    <col min="42" max="43" width="6.85546875" style="12" customWidth="1"/>
    <col min="44"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22</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8">
        <v>1</v>
      </c>
      <c r="F8" s="18">
        <v>2</v>
      </c>
      <c r="G8" s="18">
        <v>3</v>
      </c>
      <c r="H8" s="18">
        <v>4</v>
      </c>
      <c r="I8" s="108">
        <v>5</v>
      </c>
      <c r="J8" s="18">
        <v>6</v>
      </c>
      <c r="K8" s="18">
        <v>7</v>
      </c>
      <c r="L8" s="18">
        <v>8</v>
      </c>
      <c r="M8" s="18">
        <v>9</v>
      </c>
      <c r="N8" s="18">
        <v>10</v>
      </c>
      <c r="O8" s="18">
        <v>11</v>
      </c>
      <c r="P8" s="108">
        <v>12</v>
      </c>
      <c r="Q8" s="18">
        <v>13</v>
      </c>
      <c r="R8" s="18">
        <v>14</v>
      </c>
      <c r="S8" s="18">
        <v>15</v>
      </c>
      <c r="T8" s="18">
        <v>16</v>
      </c>
      <c r="U8" s="18">
        <v>17</v>
      </c>
      <c r="V8" s="18">
        <v>18</v>
      </c>
      <c r="W8" s="108">
        <v>19</v>
      </c>
      <c r="X8" s="18">
        <v>20</v>
      </c>
      <c r="Y8" s="18">
        <v>21</v>
      </c>
      <c r="Z8" s="18">
        <v>22</v>
      </c>
      <c r="AA8" s="18">
        <v>23</v>
      </c>
      <c r="AB8" s="18">
        <v>24</v>
      </c>
      <c r="AC8" s="18">
        <v>25</v>
      </c>
      <c r="AD8" s="108">
        <v>26</v>
      </c>
      <c r="AE8" s="18">
        <v>27</v>
      </c>
      <c r="AF8" s="18">
        <v>28</v>
      </c>
      <c r="AG8" s="18">
        <v>29</v>
      </c>
      <c r="AH8" s="18">
        <v>30</v>
      </c>
      <c r="AI8" s="18">
        <v>31</v>
      </c>
      <c r="AJ8" s="427" t="s">
        <v>11</v>
      </c>
      <c r="AK8" s="20"/>
      <c r="AL8" s="16"/>
    </row>
    <row r="9" spans="2:38" ht="12" customHeight="1" thickBot="1" x14ac:dyDescent="0.25">
      <c r="B9" s="87" t="s">
        <v>27</v>
      </c>
      <c r="C9" s="429" t="s">
        <v>28</v>
      </c>
      <c r="D9" s="430"/>
      <c r="E9" s="88" t="s">
        <v>33</v>
      </c>
      <c r="F9" s="88" t="s">
        <v>34</v>
      </c>
      <c r="G9" s="88" t="s">
        <v>35</v>
      </c>
      <c r="H9" s="88" t="s">
        <v>29</v>
      </c>
      <c r="I9" s="89" t="s">
        <v>30</v>
      </c>
      <c r="J9" s="88" t="s">
        <v>31</v>
      </c>
      <c r="K9" s="88" t="s">
        <v>32</v>
      </c>
      <c r="L9" s="88" t="s">
        <v>33</v>
      </c>
      <c r="M9" s="88" t="s">
        <v>34</v>
      </c>
      <c r="N9" s="88" t="s">
        <v>35</v>
      </c>
      <c r="O9" s="88" t="s">
        <v>29</v>
      </c>
      <c r="P9" s="89" t="s">
        <v>30</v>
      </c>
      <c r="Q9" s="88" t="s">
        <v>31</v>
      </c>
      <c r="R9" s="88" t="s">
        <v>32</v>
      </c>
      <c r="S9" s="88" t="s">
        <v>33</v>
      </c>
      <c r="T9" s="88" t="s">
        <v>34</v>
      </c>
      <c r="U9" s="88" t="s">
        <v>35</v>
      </c>
      <c r="V9" s="88" t="s">
        <v>29</v>
      </c>
      <c r="W9" s="89" t="s">
        <v>30</v>
      </c>
      <c r="X9" s="88" t="s">
        <v>31</v>
      </c>
      <c r="Y9" s="88" t="s">
        <v>32</v>
      </c>
      <c r="Z9" s="88" t="s">
        <v>33</v>
      </c>
      <c r="AA9" s="88" t="s">
        <v>34</v>
      </c>
      <c r="AB9" s="88" t="s">
        <v>35</v>
      </c>
      <c r="AC9" s="88" t="s">
        <v>29</v>
      </c>
      <c r="AD9" s="89" t="s">
        <v>30</v>
      </c>
      <c r="AE9" s="88" t="s">
        <v>31</v>
      </c>
      <c r="AF9" s="88" t="s">
        <v>32</v>
      </c>
      <c r="AG9" s="88" t="s">
        <v>33</v>
      </c>
      <c r="AH9" s="88" t="s">
        <v>34</v>
      </c>
      <c r="AI9" s="88" t="s">
        <v>35</v>
      </c>
      <c r="AJ9" s="428"/>
      <c r="AK9" s="21"/>
      <c r="AL9" s="16"/>
    </row>
    <row r="10" spans="2:38" ht="12.6" hidden="1" customHeight="1" outlineLevel="1" x14ac:dyDescent="0.2">
      <c r="B10" s="413" t="s">
        <v>78</v>
      </c>
      <c r="C10" s="414"/>
      <c r="D10" s="414"/>
      <c r="E10" s="454">
        <f>'Basic info &amp; Projects'!C16</f>
        <v>0</v>
      </c>
      <c r="F10" s="454"/>
      <c r="G10" s="454"/>
      <c r="H10" s="454"/>
      <c r="I10" s="454"/>
      <c r="J10" s="314"/>
      <c r="K10" s="455" t="s">
        <v>77</v>
      </c>
      <c r="L10" s="455"/>
      <c r="M10" s="455"/>
      <c r="N10" s="455"/>
      <c r="O10" s="455"/>
      <c r="P10" s="312">
        <f>'Basic info &amp; Projects'!C14</f>
        <v>0</v>
      </c>
      <c r="Q10" s="221"/>
      <c r="R10" s="218"/>
      <c r="S10" s="218"/>
      <c r="T10" s="218"/>
      <c r="U10" s="218"/>
      <c r="V10" s="218"/>
      <c r="W10" s="218"/>
      <c r="X10" s="219"/>
      <c r="Y10" s="218"/>
      <c r="Z10" s="218"/>
      <c r="AA10" s="218"/>
      <c r="AB10" s="218"/>
      <c r="AC10" s="218"/>
      <c r="AD10" s="218"/>
      <c r="AE10" s="219"/>
      <c r="AF10" s="218"/>
      <c r="AG10" s="218"/>
      <c r="AH10" s="218"/>
      <c r="AI10" s="218"/>
      <c r="AJ10" s="279"/>
      <c r="AK10" s="21"/>
      <c r="AL10" s="16"/>
    </row>
    <row r="11" spans="2:38" ht="12.95" hidden="1" customHeight="1" outlineLevel="1" x14ac:dyDescent="0.2">
      <c r="B11" s="22" t="s">
        <v>4</v>
      </c>
      <c r="C11" s="409"/>
      <c r="D11" s="449"/>
      <c r="E11" s="206"/>
      <c r="F11" s="206"/>
      <c r="G11" s="206"/>
      <c r="H11" s="205"/>
      <c r="I11" s="205"/>
      <c r="J11" s="206"/>
      <c r="K11" s="206"/>
      <c r="L11" s="206"/>
      <c r="M11" s="206"/>
      <c r="N11" s="206"/>
      <c r="O11" s="205"/>
      <c r="P11" s="205"/>
      <c r="Q11" s="206"/>
      <c r="R11" s="206"/>
      <c r="S11" s="206"/>
      <c r="T11" s="206"/>
      <c r="U11" s="206"/>
      <c r="V11" s="205"/>
      <c r="W11" s="205"/>
      <c r="X11" s="206"/>
      <c r="Y11" s="206"/>
      <c r="Z11" s="206"/>
      <c r="AA11" s="206"/>
      <c r="AB11" s="206"/>
      <c r="AC11" s="205"/>
      <c r="AD11" s="205"/>
      <c r="AE11" s="206"/>
      <c r="AF11" s="206"/>
      <c r="AG11" s="206"/>
      <c r="AH11" s="206"/>
      <c r="AI11" s="206"/>
      <c r="AJ11" s="212">
        <f>SUM(E11:AI11)</f>
        <v>0</v>
      </c>
      <c r="AK11" s="23"/>
      <c r="AL11" s="16"/>
    </row>
    <row r="12" spans="2:38" ht="12.95" hidden="1" customHeight="1" outlineLevel="1" x14ac:dyDescent="0.2">
      <c r="B12" s="24" t="s">
        <v>6</v>
      </c>
      <c r="C12" s="409"/>
      <c r="D12" s="449"/>
      <c r="E12" s="206"/>
      <c r="F12" s="206"/>
      <c r="G12" s="206"/>
      <c r="H12" s="205"/>
      <c r="I12" s="205"/>
      <c r="J12" s="206"/>
      <c r="K12" s="206"/>
      <c r="L12" s="206"/>
      <c r="M12" s="206"/>
      <c r="N12" s="206"/>
      <c r="O12" s="205"/>
      <c r="P12" s="205"/>
      <c r="Q12" s="206"/>
      <c r="R12" s="206"/>
      <c r="S12" s="206"/>
      <c r="T12" s="206"/>
      <c r="U12" s="206"/>
      <c r="V12" s="205"/>
      <c r="W12" s="205"/>
      <c r="X12" s="206"/>
      <c r="Y12" s="206"/>
      <c r="Z12" s="206"/>
      <c r="AA12" s="206"/>
      <c r="AB12" s="206"/>
      <c r="AC12" s="205"/>
      <c r="AD12" s="205"/>
      <c r="AE12" s="206"/>
      <c r="AF12" s="206"/>
      <c r="AG12" s="206"/>
      <c r="AH12" s="206"/>
      <c r="AI12" s="206"/>
      <c r="AJ12" s="212">
        <f>SUM(E12:AI12)</f>
        <v>0</v>
      </c>
      <c r="AK12" s="23"/>
      <c r="AL12" s="16"/>
    </row>
    <row r="13" spans="2:38" ht="12.95" hidden="1" customHeight="1" outlineLevel="1" x14ac:dyDescent="0.2">
      <c r="B13" s="26" t="s">
        <v>5</v>
      </c>
      <c r="C13" s="411"/>
      <c r="D13" s="443"/>
      <c r="E13" s="208"/>
      <c r="F13" s="208"/>
      <c r="G13" s="208"/>
      <c r="H13" s="207"/>
      <c r="I13" s="207"/>
      <c r="J13" s="208"/>
      <c r="K13" s="208"/>
      <c r="L13" s="208"/>
      <c r="M13" s="208"/>
      <c r="N13" s="208"/>
      <c r="O13" s="207"/>
      <c r="P13" s="207"/>
      <c r="Q13" s="208"/>
      <c r="R13" s="208"/>
      <c r="S13" s="208"/>
      <c r="T13" s="208"/>
      <c r="U13" s="208"/>
      <c r="V13" s="207"/>
      <c r="W13" s="207"/>
      <c r="X13" s="208"/>
      <c r="Y13" s="208"/>
      <c r="Z13" s="208"/>
      <c r="AA13" s="208"/>
      <c r="AB13" s="208"/>
      <c r="AC13" s="207"/>
      <c r="AD13" s="207"/>
      <c r="AE13" s="208"/>
      <c r="AF13" s="208"/>
      <c r="AG13" s="208"/>
      <c r="AH13" s="208"/>
      <c r="AI13" s="208"/>
      <c r="AJ13" s="212">
        <f t="shared" ref="AJ13:AJ18" si="0">SUM(E13:AI13)</f>
        <v>0</v>
      </c>
      <c r="AK13" s="23"/>
      <c r="AL13" s="16"/>
    </row>
    <row r="14" spans="2:38" ht="12.95" hidden="1" customHeight="1" outlineLevel="1" x14ac:dyDescent="0.2">
      <c r="B14" s="26" t="s">
        <v>8</v>
      </c>
      <c r="C14" s="411"/>
      <c r="D14" s="443"/>
      <c r="E14" s="208"/>
      <c r="F14" s="208"/>
      <c r="G14" s="208"/>
      <c r="H14" s="207"/>
      <c r="I14" s="207"/>
      <c r="J14" s="208"/>
      <c r="K14" s="208"/>
      <c r="L14" s="208"/>
      <c r="M14" s="208"/>
      <c r="N14" s="208"/>
      <c r="O14" s="207"/>
      <c r="P14" s="207"/>
      <c r="Q14" s="208"/>
      <c r="R14" s="208"/>
      <c r="S14" s="208"/>
      <c r="T14" s="208"/>
      <c r="U14" s="208"/>
      <c r="V14" s="207"/>
      <c r="W14" s="207"/>
      <c r="X14" s="208"/>
      <c r="Y14" s="208"/>
      <c r="Z14" s="208"/>
      <c r="AA14" s="208"/>
      <c r="AB14" s="208"/>
      <c r="AC14" s="207"/>
      <c r="AD14" s="207"/>
      <c r="AE14" s="208"/>
      <c r="AF14" s="208"/>
      <c r="AG14" s="208"/>
      <c r="AH14" s="208"/>
      <c r="AI14" s="208"/>
      <c r="AJ14" s="212">
        <f t="shared" si="0"/>
        <v>0</v>
      </c>
      <c r="AK14" s="23"/>
      <c r="AL14" s="16"/>
    </row>
    <row r="15" spans="2:38" ht="12.95" hidden="1" customHeight="1" outlineLevel="1" x14ac:dyDescent="0.2">
      <c r="B15" s="26" t="s">
        <v>7</v>
      </c>
      <c r="C15" s="411"/>
      <c r="D15" s="443"/>
      <c r="E15" s="208"/>
      <c r="F15" s="208"/>
      <c r="G15" s="208"/>
      <c r="H15" s="207"/>
      <c r="I15" s="207"/>
      <c r="J15" s="208"/>
      <c r="K15" s="208"/>
      <c r="L15" s="208"/>
      <c r="M15" s="208"/>
      <c r="N15" s="208"/>
      <c r="O15" s="207"/>
      <c r="P15" s="207"/>
      <c r="Q15" s="208"/>
      <c r="R15" s="208"/>
      <c r="S15" s="208"/>
      <c r="T15" s="208"/>
      <c r="U15" s="208"/>
      <c r="V15" s="207"/>
      <c r="W15" s="207"/>
      <c r="X15" s="208"/>
      <c r="Y15" s="208"/>
      <c r="Z15" s="208"/>
      <c r="AA15" s="208"/>
      <c r="AB15" s="208"/>
      <c r="AC15" s="207"/>
      <c r="AD15" s="207"/>
      <c r="AE15" s="208"/>
      <c r="AF15" s="208"/>
      <c r="AG15" s="208"/>
      <c r="AH15" s="208"/>
      <c r="AI15" s="208"/>
      <c r="AJ15" s="212">
        <f t="shared" si="0"/>
        <v>0</v>
      </c>
      <c r="AK15" s="23"/>
      <c r="AL15" s="16"/>
    </row>
    <row r="16" spans="2:38" ht="12.95" hidden="1" customHeight="1" outlineLevel="1" x14ac:dyDescent="0.2">
      <c r="B16" s="26" t="s">
        <v>9</v>
      </c>
      <c r="C16" s="444"/>
      <c r="D16" s="445"/>
      <c r="E16" s="208"/>
      <c r="F16" s="208"/>
      <c r="G16" s="208"/>
      <c r="H16" s="207"/>
      <c r="I16" s="207"/>
      <c r="J16" s="208"/>
      <c r="K16" s="208"/>
      <c r="L16" s="208"/>
      <c r="M16" s="208"/>
      <c r="N16" s="208"/>
      <c r="O16" s="207"/>
      <c r="P16" s="207"/>
      <c r="Q16" s="208"/>
      <c r="R16" s="208"/>
      <c r="S16" s="208"/>
      <c r="T16" s="208"/>
      <c r="U16" s="208"/>
      <c r="V16" s="207"/>
      <c r="W16" s="207"/>
      <c r="X16" s="208"/>
      <c r="Y16" s="208"/>
      <c r="Z16" s="208"/>
      <c r="AA16" s="208"/>
      <c r="AB16" s="208"/>
      <c r="AC16" s="207"/>
      <c r="AD16" s="207"/>
      <c r="AE16" s="208"/>
      <c r="AF16" s="208"/>
      <c r="AG16" s="208"/>
      <c r="AH16" s="208"/>
      <c r="AI16" s="208"/>
      <c r="AJ16" s="212">
        <f t="shared" si="0"/>
        <v>0</v>
      </c>
      <c r="AK16" s="23"/>
      <c r="AL16" s="16"/>
    </row>
    <row r="17" spans="2:38" ht="12.95" hidden="1" customHeight="1" outlineLevel="1" x14ac:dyDescent="0.2">
      <c r="B17" s="26" t="s">
        <v>42</v>
      </c>
      <c r="C17" s="444"/>
      <c r="D17" s="445"/>
      <c r="E17" s="208"/>
      <c r="F17" s="208"/>
      <c r="G17" s="208"/>
      <c r="H17" s="207"/>
      <c r="I17" s="207"/>
      <c r="J17" s="208"/>
      <c r="K17" s="208"/>
      <c r="L17" s="208"/>
      <c r="M17" s="208"/>
      <c r="N17" s="208"/>
      <c r="O17" s="207"/>
      <c r="P17" s="207"/>
      <c r="Q17" s="208"/>
      <c r="R17" s="208"/>
      <c r="S17" s="208"/>
      <c r="T17" s="208"/>
      <c r="U17" s="208"/>
      <c r="V17" s="207"/>
      <c r="W17" s="207"/>
      <c r="X17" s="208"/>
      <c r="Y17" s="208"/>
      <c r="Z17" s="208"/>
      <c r="AA17" s="208"/>
      <c r="AB17" s="208"/>
      <c r="AC17" s="207"/>
      <c r="AD17" s="207"/>
      <c r="AE17" s="208"/>
      <c r="AF17" s="208"/>
      <c r="AG17" s="208"/>
      <c r="AH17" s="208"/>
      <c r="AI17" s="208"/>
      <c r="AJ17" s="212">
        <f>SUM(E17:AI17)</f>
        <v>0</v>
      </c>
      <c r="AK17" s="23"/>
      <c r="AL17" s="16"/>
    </row>
    <row r="18" spans="2:38" ht="12.95" hidden="1" customHeight="1" outlineLevel="1" x14ac:dyDescent="0.2">
      <c r="B18" s="26" t="s">
        <v>43</v>
      </c>
      <c r="C18" s="444"/>
      <c r="D18" s="445"/>
      <c r="E18" s="208"/>
      <c r="F18" s="208"/>
      <c r="G18" s="208"/>
      <c r="H18" s="207"/>
      <c r="I18" s="207"/>
      <c r="J18" s="208"/>
      <c r="K18" s="208"/>
      <c r="L18" s="208"/>
      <c r="M18" s="208"/>
      <c r="N18" s="208"/>
      <c r="O18" s="207"/>
      <c r="P18" s="207"/>
      <c r="Q18" s="208"/>
      <c r="R18" s="208"/>
      <c r="S18" s="208"/>
      <c r="T18" s="208"/>
      <c r="U18" s="208"/>
      <c r="V18" s="207"/>
      <c r="W18" s="207"/>
      <c r="X18" s="208"/>
      <c r="Y18" s="208"/>
      <c r="Z18" s="208"/>
      <c r="AA18" s="208"/>
      <c r="AB18" s="208"/>
      <c r="AC18" s="207"/>
      <c r="AD18" s="207"/>
      <c r="AE18" s="208"/>
      <c r="AF18" s="208"/>
      <c r="AG18" s="208"/>
      <c r="AH18" s="208"/>
      <c r="AI18" s="208"/>
      <c r="AJ18" s="212">
        <f t="shared" si="0"/>
        <v>0</v>
      </c>
      <c r="AK18" s="23"/>
      <c r="AL18" s="16"/>
    </row>
    <row r="19" spans="2:38" ht="12.95" hidden="1" customHeight="1" outlineLevel="1" x14ac:dyDescent="0.2">
      <c r="B19" s="26" t="s">
        <v>44</v>
      </c>
      <c r="C19" s="444"/>
      <c r="D19" s="445"/>
      <c r="E19" s="206"/>
      <c r="F19" s="206"/>
      <c r="G19" s="206"/>
      <c r="H19" s="205"/>
      <c r="I19" s="205"/>
      <c r="J19" s="206"/>
      <c r="K19" s="206"/>
      <c r="L19" s="206"/>
      <c r="M19" s="206"/>
      <c r="N19" s="206"/>
      <c r="O19" s="205"/>
      <c r="P19" s="205"/>
      <c r="Q19" s="206"/>
      <c r="R19" s="206"/>
      <c r="S19" s="206"/>
      <c r="T19" s="206"/>
      <c r="U19" s="206"/>
      <c r="V19" s="205"/>
      <c r="W19" s="205"/>
      <c r="X19" s="206"/>
      <c r="Y19" s="206"/>
      <c r="Z19" s="206"/>
      <c r="AA19" s="206"/>
      <c r="AB19" s="206"/>
      <c r="AC19" s="205"/>
      <c r="AD19" s="205"/>
      <c r="AE19" s="206"/>
      <c r="AF19" s="206"/>
      <c r="AG19" s="206"/>
      <c r="AH19" s="206"/>
      <c r="AI19" s="206"/>
      <c r="AJ19" s="212">
        <f>SUM(E19:AI19)</f>
        <v>0</v>
      </c>
      <c r="AK19" s="23"/>
      <c r="AL19" s="16"/>
    </row>
    <row r="20" spans="2:38" ht="12.95" hidden="1" customHeight="1" outlineLevel="1" x14ac:dyDescent="0.2">
      <c r="B20" s="76" t="s">
        <v>47</v>
      </c>
      <c r="C20" s="450"/>
      <c r="D20" s="451"/>
      <c r="E20" s="210"/>
      <c r="F20" s="210"/>
      <c r="G20" s="210"/>
      <c r="H20" s="209"/>
      <c r="I20" s="209"/>
      <c r="J20" s="210"/>
      <c r="K20" s="210"/>
      <c r="L20" s="210"/>
      <c r="M20" s="210"/>
      <c r="N20" s="210"/>
      <c r="O20" s="209"/>
      <c r="P20" s="209"/>
      <c r="Q20" s="210"/>
      <c r="R20" s="210"/>
      <c r="S20" s="210"/>
      <c r="T20" s="210"/>
      <c r="U20" s="210"/>
      <c r="V20" s="209"/>
      <c r="W20" s="209"/>
      <c r="X20" s="210"/>
      <c r="Y20" s="210"/>
      <c r="Z20" s="210"/>
      <c r="AA20" s="210"/>
      <c r="AB20" s="210"/>
      <c r="AC20" s="209"/>
      <c r="AD20" s="209"/>
      <c r="AE20" s="210"/>
      <c r="AF20" s="210"/>
      <c r="AG20" s="210"/>
      <c r="AH20" s="210"/>
      <c r="AI20" s="210"/>
      <c r="AJ20" s="213">
        <f>SUM(E20:AI20)</f>
        <v>0</v>
      </c>
      <c r="AK20" s="23"/>
      <c r="AL20" s="16"/>
    </row>
    <row r="21" spans="2:38" s="46" customFormat="1" ht="12.95" customHeight="1" collapsed="1" x14ac:dyDescent="0.2">
      <c r="B21" s="390" t="str">
        <f>CONCATENATE("Total hours project 1: GA "&amp;E10)</f>
        <v>Total hours project 1: GA 0</v>
      </c>
      <c r="C21" s="391"/>
      <c r="D21" s="392"/>
      <c r="E21" s="211">
        <f>SUM(E11:E20)</f>
        <v>0</v>
      </c>
      <c r="F21" s="211">
        <f t="shared" ref="F21:AH21" si="1">SUM(F11:F20)</f>
        <v>0</v>
      </c>
      <c r="G21" s="211">
        <f t="shared" si="1"/>
        <v>0</v>
      </c>
      <c r="H21" s="214">
        <f t="shared" ref="H21:AF21" si="2">SUM(H11:H20)</f>
        <v>0</v>
      </c>
      <c r="I21" s="214">
        <f t="shared" si="2"/>
        <v>0</v>
      </c>
      <c r="J21" s="211">
        <f t="shared" si="2"/>
        <v>0</v>
      </c>
      <c r="K21" s="211">
        <f t="shared" si="2"/>
        <v>0</v>
      </c>
      <c r="L21" s="211">
        <f t="shared" si="2"/>
        <v>0</v>
      </c>
      <c r="M21" s="211">
        <f t="shared" si="2"/>
        <v>0</v>
      </c>
      <c r="N21" s="211">
        <f t="shared" si="2"/>
        <v>0</v>
      </c>
      <c r="O21" s="214">
        <f t="shared" si="2"/>
        <v>0</v>
      </c>
      <c r="P21" s="214">
        <f t="shared" si="2"/>
        <v>0</v>
      </c>
      <c r="Q21" s="211">
        <f t="shared" si="2"/>
        <v>0</v>
      </c>
      <c r="R21" s="211">
        <f t="shared" si="2"/>
        <v>0</v>
      </c>
      <c r="S21" s="211">
        <f t="shared" si="2"/>
        <v>0</v>
      </c>
      <c r="T21" s="211">
        <f t="shared" si="2"/>
        <v>0</v>
      </c>
      <c r="U21" s="211">
        <f t="shared" si="2"/>
        <v>0</v>
      </c>
      <c r="V21" s="214">
        <f t="shared" si="2"/>
        <v>0</v>
      </c>
      <c r="W21" s="214">
        <f t="shared" si="2"/>
        <v>0</v>
      </c>
      <c r="X21" s="211">
        <f t="shared" si="2"/>
        <v>0</v>
      </c>
      <c r="Y21" s="211">
        <f t="shared" si="2"/>
        <v>0</v>
      </c>
      <c r="Z21" s="211">
        <f t="shared" si="2"/>
        <v>0</v>
      </c>
      <c r="AA21" s="211">
        <f t="shared" si="2"/>
        <v>0</v>
      </c>
      <c r="AB21" s="211">
        <f t="shared" si="2"/>
        <v>0</v>
      </c>
      <c r="AC21" s="214">
        <f t="shared" si="2"/>
        <v>0</v>
      </c>
      <c r="AD21" s="214">
        <f t="shared" si="2"/>
        <v>0</v>
      </c>
      <c r="AE21" s="211">
        <f t="shared" si="2"/>
        <v>0</v>
      </c>
      <c r="AF21" s="211">
        <f t="shared" si="2"/>
        <v>0</v>
      </c>
      <c r="AG21" s="211">
        <f t="shared" si="1"/>
        <v>0</v>
      </c>
      <c r="AH21" s="211">
        <f t="shared" si="1"/>
        <v>0</v>
      </c>
      <c r="AI21" s="211">
        <f>SUM(AI11:AI20)</f>
        <v>0</v>
      </c>
      <c r="AJ21" s="215">
        <f>SUM(AJ11:AJ20)</f>
        <v>0</v>
      </c>
      <c r="AK21" s="28"/>
      <c r="AL21" s="16"/>
    </row>
    <row r="22" spans="2:38" ht="12.6" hidden="1" customHeight="1" outlineLevel="1" x14ac:dyDescent="0.2">
      <c r="B22" s="413" t="s">
        <v>78</v>
      </c>
      <c r="C22" s="414"/>
      <c r="D22" s="414"/>
      <c r="E22" s="454">
        <f>'Basic info &amp; Projects'!C21</f>
        <v>0</v>
      </c>
      <c r="F22" s="454"/>
      <c r="G22" s="454"/>
      <c r="H22" s="454"/>
      <c r="I22" s="454"/>
      <c r="J22" s="314"/>
      <c r="K22" s="455" t="s">
        <v>77</v>
      </c>
      <c r="L22" s="455"/>
      <c r="M22" s="455"/>
      <c r="N22" s="455"/>
      <c r="O22" s="455"/>
      <c r="P22" s="312">
        <f>'Basic info &amp; Projects'!C19</f>
        <v>0</v>
      </c>
      <c r="Q22" s="217"/>
      <c r="R22" s="218"/>
      <c r="S22" s="218"/>
      <c r="T22" s="218"/>
      <c r="U22" s="218"/>
      <c r="V22" s="218"/>
      <c r="W22" s="218"/>
      <c r="X22" s="219"/>
      <c r="Y22" s="218"/>
      <c r="Z22" s="218"/>
      <c r="AA22" s="218"/>
      <c r="AB22" s="218"/>
      <c r="AC22" s="218"/>
      <c r="AD22" s="218"/>
      <c r="AE22" s="219"/>
      <c r="AF22" s="218"/>
      <c r="AG22" s="218"/>
      <c r="AH22" s="218"/>
      <c r="AI22" s="218"/>
      <c r="AJ22" s="279"/>
      <c r="AK22" s="21"/>
      <c r="AL22" s="16"/>
    </row>
    <row r="23" spans="2:38" ht="12.95" hidden="1" customHeight="1" outlineLevel="1" x14ac:dyDescent="0.2">
      <c r="B23" s="22" t="s">
        <v>4</v>
      </c>
      <c r="C23" s="409"/>
      <c r="D23" s="449"/>
      <c r="E23" s="206"/>
      <c r="F23" s="206"/>
      <c r="G23" s="206"/>
      <c r="H23" s="205"/>
      <c r="I23" s="205"/>
      <c r="J23" s="206"/>
      <c r="K23" s="206"/>
      <c r="L23" s="206"/>
      <c r="M23" s="206"/>
      <c r="N23" s="206"/>
      <c r="O23" s="205"/>
      <c r="P23" s="205"/>
      <c r="Q23" s="206"/>
      <c r="R23" s="206"/>
      <c r="S23" s="206"/>
      <c r="T23" s="206"/>
      <c r="U23" s="206"/>
      <c r="V23" s="205"/>
      <c r="W23" s="205"/>
      <c r="X23" s="206"/>
      <c r="Y23" s="206"/>
      <c r="Z23" s="206"/>
      <c r="AA23" s="206"/>
      <c r="AB23" s="206"/>
      <c r="AC23" s="205"/>
      <c r="AD23" s="205"/>
      <c r="AE23" s="206"/>
      <c r="AF23" s="206"/>
      <c r="AG23" s="206"/>
      <c r="AH23" s="206"/>
      <c r="AI23" s="206"/>
      <c r="AJ23" s="212">
        <f>SUM(E23:AI23)</f>
        <v>0</v>
      </c>
      <c r="AK23" s="23"/>
      <c r="AL23" s="16"/>
    </row>
    <row r="24" spans="2:38" ht="12.95" hidden="1" customHeight="1" outlineLevel="1" x14ac:dyDescent="0.2">
      <c r="B24" s="24" t="s">
        <v>6</v>
      </c>
      <c r="C24" s="409"/>
      <c r="D24" s="449"/>
      <c r="E24" s="206"/>
      <c r="F24" s="206"/>
      <c r="G24" s="206"/>
      <c r="H24" s="205"/>
      <c r="I24" s="205"/>
      <c r="J24" s="206"/>
      <c r="K24" s="206"/>
      <c r="L24" s="206"/>
      <c r="M24" s="206"/>
      <c r="N24" s="206"/>
      <c r="O24" s="205"/>
      <c r="P24" s="205"/>
      <c r="Q24" s="206"/>
      <c r="R24" s="206"/>
      <c r="S24" s="206"/>
      <c r="T24" s="206"/>
      <c r="U24" s="206"/>
      <c r="V24" s="205"/>
      <c r="W24" s="205"/>
      <c r="X24" s="206"/>
      <c r="Y24" s="206"/>
      <c r="Z24" s="206"/>
      <c r="AA24" s="206"/>
      <c r="AB24" s="206"/>
      <c r="AC24" s="205"/>
      <c r="AD24" s="205"/>
      <c r="AE24" s="206"/>
      <c r="AF24" s="206"/>
      <c r="AG24" s="206"/>
      <c r="AH24" s="206"/>
      <c r="AI24" s="206"/>
      <c r="AJ24" s="212">
        <f>SUM(E24:AI24)</f>
        <v>0</v>
      </c>
      <c r="AK24" s="23"/>
      <c r="AL24" s="16"/>
    </row>
    <row r="25" spans="2:38" ht="12.95" hidden="1" customHeight="1" outlineLevel="1" x14ac:dyDescent="0.2">
      <c r="B25" s="26" t="s">
        <v>5</v>
      </c>
      <c r="C25" s="411"/>
      <c r="D25" s="443"/>
      <c r="E25" s="208"/>
      <c r="F25" s="208"/>
      <c r="G25" s="208"/>
      <c r="H25" s="207"/>
      <c r="I25" s="207"/>
      <c r="J25" s="208"/>
      <c r="K25" s="208"/>
      <c r="L25" s="208"/>
      <c r="M25" s="208"/>
      <c r="N25" s="208"/>
      <c r="O25" s="207"/>
      <c r="P25" s="207"/>
      <c r="Q25" s="208"/>
      <c r="R25" s="208"/>
      <c r="S25" s="208"/>
      <c r="T25" s="208"/>
      <c r="U25" s="208"/>
      <c r="V25" s="207"/>
      <c r="W25" s="207"/>
      <c r="X25" s="208"/>
      <c r="Y25" s="208"/>
      <c r="Z25" s="208"/>
      <c r="AA25" s="208"/>
      <c r="AB25" s="208"/>
      <c r="AC25" s="207"/>
      <c r="AD25" s="207"/>
      <c r="AE25" s="208"/>
      <c r="AF25" s="208"/>
      <c r="AG25" s="208"/>
      <c r="AH25" s="208"/>
      <c r="AI25" s="208"/>
      <c r="AJ25" s="212">
        <f t="shared" ref="AJ25:AJ32" si="3">SUM(E25:AI25)</f>
        <v>0</v>
      </c>
      <c r="AK25" s="23"/>
      <c r="AL25" s="16"/>
    </row>
    <row r="26" spans="2:38" ht="12.95" hidden="1" customHeight="1" outlineLevel="1" x14ac:dyDescent="0.2">
      <c r="B26" s="26" t="s">
        <v>8</v>
      </c>
      <c r="C26" s="411"/>
      <c r="D26" s="443"/>
      <c r="E26" s="208"/>
      <c r="F26" s="208"/>
      <c r="G26" s="208"/>
      <c r="H26" s="207"/>
      <c r="I26" s="207"/>
      <c r="J26" s="208"/>
      <c r="K26" s="208"/>
      <c r="L26" s="208"/>
      <c r="M26" s="208"/>
      <c r="N26" s="208"/>
      <c r="O26" s="207"/>
      <c r="P26" s="207"/>
      <c r="Q26" s="208"/>
      <c r="R26" s="208"/>
      <c r="S26" s="208"/>
      <c r="T26" s="208"/>
      <c r="U26" s="208"/>
      <c r="V26" s="207"/>
      <c r="W26" s="207"/>
      <c r="X26" s="208"/>
      <c r="Y26" s="208"/>
      <c r="Z26" s="208"/>
      <c r="AA26" s="208"/>
      <c r="AB26" s="208"/>
      <c r="AC26" s="207"/>
      <c r="AD26" s="207"/>
      <c r="AE26" s="208"/>
      <c r="AF26" s="208"/>
      <c r="AG26" s="208"/>
      <c r="AH26" s="208"/>
      <c r="AI26" s="208"/>
      <c r="AJ26" s="212">
        <f t="shared" si="3"/>
        <v>0</v>
      </c>
      <c r="AK26" s="23"/>
      <c r="AL26" s="16"/>
    </row>
    <row r="27" spans="2:38" ht="12.95" hidden="1" customHeight="1" outlineLevel="1" x14ac:dyDescent="0.2">
      <c r="B27" s="26" t="s">
        <v>7</v>
      </c>
      <c r="C27" s="411"/>
      <c r="D27" s="443"/>
      <c r="E27" s="208"/>
      <c r="F27" s="208"/>
      <c r="G27" s="208"/>
      <c r="H27" s="207"/>
      <c r="I27" s="207"/>
      <c r="J27" s="208"/>
      <c r="K27" s="208"/>
      <c r="L27" s="208"/>
      <c r="M27" s="208"/>
      <c r="N27" s="208"/>
      <c r="O27" s="207"/>
      <c r="P27" s="207"/>
      <c r="Q27" s="208"/>
      <c r="R27" s="208"/>
      <c r="S27" s="208"/>
      <c r="T27" s="208"/>
      <c r="U27" s="208"/>
      <c r="V27" s="207"/>
      <c r="W27" s="207"/>
      <c r="X27" s="208"/>
      <c r="Y27" s="208"/>
      <c r="Z27" s="208"/>
      <c r="AA27" s="208"/>
      <c r="AB27" s="208"/>
      <c r="AC27" s="207"/>
      <c r="AD27" s="207"/>
      <c r="AE27" s="208"/>
      <c r="AF27" s="208"/>
      <c r="AG27" s="208"/>
      <c r="AH27" s="208"/>
      <c r="AI27" s="208"/>
      <c r="AJ27" s="212">
        <f t="shared" si="3"/>
        <v>0</v>
      </c>
      <c r="AK27" s="23"/>
      <c r="AL27" s="16"/>
    </row>
    <row r="28" spans="2:38" ht="12.95" hidden="1" customHeight="1" outlineLevel="1" x14ac:dyDescent="0.2">
      <c r="B28" s="26" t="s">
        <v>9</v>
      </c>
      <c r="C28" s="444"/>
      <c r="D28" s="445"/>
      <c r="E28" s="208"/>
      <c r="F28" s="208"/>
      <c r="G28" s="208"/>
      <c r="H28" s="207"/>
      <c r="I28" s="207"/>
      <c r="J28" s="208"/>
      <c r="K28" s="208"/>
      <c r="L28" s="208"/>
      <c r="M28" s="208"/>
      <c r="N28" s="208"/>
      <c r="O28" s="207"/>
      <c r="P28" s="207"/>
      <c r="Q28" s="208"/>
      <c r="R28" s="208"/>
      <c r="S28" s="208"/>
      <c r="T28" s="208"/>
      <c r="U28" s="208"/>
      <c r="V28" s="207"/>
      <c r="W28" s="207"/>
      <c r="X28" s="208"/>
      <c r="Y28" s="208"/>
      <c r="Z28" s="208"/>
      <c r="AA28" s="208"/>
      <c r="AB28" s="208"/>
      <c r="AC28" s="207"/>
      <c r="AD28" s="207"/>
      <c r="AE28" s="208"/>
      <c r="AF28" s="208"/>
      <c r="AG28" s="208"/>
      <c r="AH28" s="208"/>
      <c r="AI28" s="208"/>
      <c r="AJ28" s="212">
        <f t="shared" si="3"/>
        <v>0</v>
      </c>
      <c r="AK28" s="23"/>
      <c r="AL28" s="16"/>
    </row>
    <row r="29" spans="2:38" ht="12.95" hidden="1" customHeight="1" outlineLevel="1" x14ac:dyDescent="0.2">
      <c r="B29" s="26" t="s">
        <v>42</v>
      </c>
      <c r="C29" s="444"/>
      <c r="D29" s="445"/>
      <c r="E29" s="208"/>
      <c r="F29" s="208"/>
      <c r="G29" s="208"/>
      <c r="H29" s="207"/>
      <c r="I29" s="207"/>
      <c r="J29" s="208"/>
      <c r="K29" s="208"/>
      <c r="L29" s="208"/>
      <c r="M29" s="208"/>
      <c r="N29" s="208"/>
      <c r="O29" s="207"/>
      <c r="P29" s="207"/>
      <c r="Q29" s="208"/>
      <c r="R29" s="208"/>
      <c r="S29" s="208"/>
      <c r="T29" s="208"/>
      <c r="U29" s="208"/>
      <c r="V29" s="207"/>
      <c r="W29" s="207"/>
      <c r="X29" s="208"/>
      <c r="Y29" s="208"/>
      <c r="Z29" s="208"/>
      <c r="AA29" s="208"/>
      <c r="AB29" s="208"/>
      <c r="AC29" s="207"/>
      <c r="AD29" s="207"/>
      <c r="AE29" s="208"/>
      <c r="AF29" s="208"/>
      <c r="AG29" s="208"/>
      <c r="AH29" s="208"/>
      <c r="AI29" s="208"/>
      <c r="AJ29" s="212">
        <f t="shared" si="3"/>
        <v>0</v>
      </c>
      <c r="AK29" s="23"/>
      <c r="AL29" s="16"/>
    </row>
    <row r="30" spans="2:38" ht="12.95" hidden="1" customHeight="1" outlineLevel="1" x14ac:dyDescent="0.2">
      <c r="B30" s="26" t="s">
        <v>43</v>
      </c>
      <c r="C30" s="444"/>
      <c r="D30" s="445"/>
      <c r="E30" s="208"/>
      <c r="F30" s="208"/>
      <c r="G30" s="208"/>
      <c r="H30" s="207"/>
      <c r="I30" s="207"/>
      <c r="J30" s="208"/>
      <c r="K30" s="208"/>
      <c r="L30" s="208"/>
      <c r="M30" s="208"/>
      <c r="N30" s="208"/>
      <c r="O30" s="207"/>
      <c r="P30" s="207"/>
      <c r="Q30" s="208"/>
      <c r="R30" s="208"/>
      <c r="S30" s="208"/>
      <c r="T30" s="208"/>
      <c r="U30" s="208"/>
      <c r="V30" s="207"/>
      <c r="W30" s="207"/>
      <c r="X30" s="208"/>
      <c r="Y30" s="208"/>
      <c r="Z30" s="208"/>
      <c r="AA30" s="208"/>
      <c r="AB30" s="208"/>
      <c r="AC30" s="207"/>
      <c r="AD30" s="207"/>
      <c r="AE30" s="208"/>
      <c r="AF30" s="208"/>
      <c r="AG30" s="208"/>
      <c r="AH30" s="208"/>
      <c r="AI30" s="208"/>
      <c r="AJ30" s="212">
        <f t="shared" si="3"/>
        <v>0</v>
      </c>
      <c r="AK30" s="23"/>
      <c r="AL30" s="16"/>
    </row>
    <row r="31" spans="2:38" ht="12.95" hidden="1" customHeight="1" outlineLevel="1" x14ac:dyDescent="0.2">
      <c r="B31" s="26" t="s">
        <v>44</v>
      </c>
      <c r="C31" s="444"/>
      <c r="D31" s="445"/>
      <c r="E31" s="206"/>
      <c r="F31" s="206"/>
      <c r="G31" s="206"/>
      <c r="H31" s="205"/>
      <c r="I31" s="205"/>
      <c r="J31" s="206"/>
      <c r="K31" s="206"/>
      <c r="L31" s="206"/>
      <c r="M31" s="206"/>
      <c r="N31" s="206"/>
      <c r="O31" s="205"/>
      <c r="P31" s="205"/>
      <c r="Q31" s="206"/>
      <c r="R31" s="206"/>
      <c r="S31" s="206"/>
      <c r="T31" s="206"/>
      <c r="U31" s="206"/>
      <c r="V31" s="205"/>
      <c r="W31" s="205"/>
      <c r="X31" s="206"/>
      <c r="Y31" s="206"/>
      <c r="Z31" s="206"/>
      <c r="AA31" s="206"/>
      <c r="AB31" s="206"/>
      <c r="AC31" s="205"/>
      <c r="AD31" s="205"/>
      <c r="AE31" s="206"/>
      <c r="AF31" s="206"/>
      <c r="AG31" s="206"/>
      <c r="AH31" s="206"/>
      <c r="AI31" s="206"/>
      <c r="AJ31" s="212">
        <f t="shared" si="3"/>
        <v>0</v>
      </c>
      <c r="AK31" s="23"/>
      <c r="AL31" s="16"/>
    </row>
    <row r="32" spans="2:38" ht="12.95" hidden="1" customHeight="1" outlineLevel="1" x14ac:dyDescent="0.2">
      <c r="B32" s="76" t="s">
        <v>47</v>
      </c>
      <c r="C32" s="450"/>
      <c r="D32" s="451"/>
      <c r="E32" s="210"/>
      <c r="F32" s="210"/>
      <c r="G32" s="210"/>
      <c r="H32" s="209"/>
      <c r="I32" s="209"/>
      <c r="J32" s="210"/>
      <c r="K32" s="210"/>
      <c r="L32" s="210"/>
      <c r="M32" s="210"/>
      <c r="N32" s="210"/>
      <c r="O32" s="209"/>
      <c r="P32" s="209"/>
      <c r="Q32" s="210"/>
      <c r="R32" s="210"/>
      <c r="S32" s="210"/>
      <c r="T32" s="210"/>
      <c r="U32" s="210"/>
      <c r="V32" s="209"/>
      <c r="W32" s="209"/>
      <c r="X32" s="210"/>
      <c r="Y32" s="210"/>
      <c r="Z32" s="210"/>
      <c r="AA32" s="210"/>
      <c r="AB32" s="210"/>
      <c r="AC32" s="209"/>
      <c r="AD32" s="209"/>
      <c r="AE32" s="210"/>
      <c r="AF32" s="210"/>
      <c r="AG32" s="210"/>
      <c r="AH32" s="210"/>
      <c r="AI32" s="210"/>
      <c r="AJ32" s="213">
        <f t="shared" si="3"/>
        <v>0</v>
      </c>
      <c r="AK32" s="23"/>
      <c r="AL32" s="16"/>
    </row>
    <row r="33" spans="2:46" s="46" customFormat="1" ht="12.95" customHeight="1" collapsed="1" x14ac:dyDescent="0.2">
      <c r="B33" s="417" t="str">
        <f>CONCATENATE("Total hours project 2: GA "&amp;E22)</f>
        <v>Total hours project 2: GA 0</v>
      </c>
      <c r="C33" s="418"/>
      <c r="D33" s="419"/>
      <c r="E33" s="211">
        <f>SUM(E23:E32)</f>
        <v>0</v>
      </c>
      <c r="F33" s="211">
        <f t="shared" ref="F33:AH33" si="4">SUM(F23:F32)</f>
        <v>0</v>
      </c>
      <c r="G33" s="211">
        <f t="shared" si="4"/>
        <v>0</v>
      </c>
      <c r="H33" s="214">
        <f t="shared" si="4"/>
        <v>0</v>
      </c>
      <c r="I33" s="214">
        <f t="shared" si="4"/>
        <v>0</v>
      </c>
      <c r="J33" s="211">
        <f t="shared" si="4"/>
        <v>0</v>
      </c>
      <c r="K33" s="211">
        <f t="shared" si="4"/>
        <v>0</v>
      </c>
      <c r="L33" s="211">
        <f t="shared" si="4"/>
        <v>0</v>
      </c>
      <c r="M33" s="211">
        <f t="shared" si="4"/>
        <v>0</v>
      </c>
      <c r="N33" s="211">
        <f t="shared" si="4"/>
        <v>0</v>
      </c>
      <c r="O33" s="214">
        <f t="shared" si="4"/>
        <v>0</v>
      </c>
      <c r="P33" s="214">
        <f t="shared" si="4"/>
        <v>0</v>
      </c>
      <c r="Q33" s="211">
        <f t="shared" si="4"/>
        <v>0</v>
      </c>
      <c r="R33" s="211">
        <f t="shared" si="4"/>
        <v>0</v>
      </c>
      <c r="S33" s="211">
        <f t="shared" si="4"/>
        <v>0</v>
      </c>
      <c r="T33" s="211">
        <f t="shared" si="4"/>
        <v>0</v>
      </c>
      <c r="U33" s="211">
        <f t="shared" si="4"/>
        <v>0</v>
      </c>
      <c r="V33" s="214">
        <f t="shared" si="4"/>
        <v>0</v>
      </c>
      <c r="W33" s="214">
        <f t="shared" si="4"/>
        <v>0</v>
      </c>
      <c r="X33" s="211">
        <f t="shared" si="4"/>
        <v>0</v>
      </c>
      <c r="Y33" s="211">
        <f t="shared" si="4"/>
        <v>0</v>
      </c>
      <c r="Z33" s="211">
        <f t="shared" si="4"/>
        <v>0</v>
      </c>
      <c r="AA33" s="211">
        <f t="shared" si="4"/>
        <v>0</v>
      </c>
      <c r="AB33" s="211">
        <f t="shared" si="4"/>
        <v>0</v>
      </c>
      <c r="AC33" s="214">
        <f t="shared" si="4"/>
        <v>0</v>
      </c>
      <c r="AD33" s="214">
        <f t="shared" si="4"/>
        <v>0</v>
      </c>
      <c r="AE33" s="211">
        <f t="shared" si="4"/>
        <v>0</v>
      </c>
      <c r="AF33" s="211">
        <f t="shared" si="4"/>
        <v>0</v>
      </c>
      <c r="AG33" s="211">
        <f t="shared" si="4"/>
        <v>0</v>
      </c>
      <c r="AH33" s="211">
        <f t="shared" si="4"/>
        <v>0</v>
      </c>
      <c r="AI33" s="211">
        <f>SUM(AI23:AI32)</f>
        <v>0</v>
      </c>
      <c r="AJ33" s="215">
        <f t="shared" ref="AJ33" si="5">SUM(AJ23:AJ32)</f>
        <v>0</v>
      </c>
      <c r="AK33" s="28"/>
      <c r="AL33" s="16"/>
    </row>
    <row r="34" spans="2:46" ht="12.6" hidden="1" customHeight="1" outlineLevel="1" x14ac:dyDescent="0.2">
      <c r="B34" s="413" t="s">
        <v>78</v>
      </c>
      <c r="C34" s="414"/>
      <c r="D34" s="414"/>
      <c r="E34" s="454">
        <f>'Basic info &amp; Projects'!C26</f>
        <v>0</v>
      </c>
      <c r="F34" s="454"/>
      <c r="G34" s="454"/>
      <c r="H34" s="454"/>
      <c r="I34" s="454"/>
      <c r="J34" s="314"/>
      <c r="K34" s="455" t="s">
        <v>77</v>
      </c>
      <c r="L34" s="455"/>
      <c r="M34" s="455"/>
      <c r="N34" s="455"/>
      <c r="O34" s="455"/>
      <c r="P34" s="312">
        <f>'Basic info &amp; Projects'!C24</f>
        <v>0</v>
      </c>
      <c r="Q34" s="221"/>
      <c r="R34" s="218"/>
      <c r="S34" s="218"/>
      <c r="T34" s="218"/>
      <c r="U34" s="218"/>
      <c r="V34" s="218"/>
      <c r="W34" s="218"/>
      <c r="X34" s="219"/>
      <c r="Y34" s="218"/>
      <c r="Z34" s="218"/>
      <c r="AA34" s="218"/>
      <c r="AB34" s="218"/>
      <c r="AC34" s="218"/>
      <c r="AD34" s="218"/>
      <c r="AE34" s="219"/>
      <c r="AF34" s="218"/>
      <c r="AG34" s="218"/>
      <c r="AH34" s="218"/>
      <c r="AI34" s="218"/>
      <c r="AJ34" s="279"/>
      <c r="AK34" s="21"/>
      <c r="AL34" s="16"/>
    </row>
    <row r="35" spans="2:46" ht="12.95" hidden="1" customHeight="1" outlineLevel="1" x14ac:dyDescent="0.2">
      <c r="B35" s="22" t="s">
        <v>4</v>
      </c>
      <c r="C35" s="409"/>
      <c r="D35" s="449"/>
      <c r="E35" s="206"/>
      <c r="F35" s="206"/>
      <c r="G35" s="206"/>
      <c r="H35" s="205"/>
      <c r="I35" s="205"/>
      <c r="J35" s="206"/>
      <c r="K35" s="206"/>
      <c r="L35" s="206"/>
      <c r="M35" s="206"/>
      <c r="N35" s="206"/>
      <c r="O35" s="205"/>
      <c r="P35" s="205"/>
      <c r="Q35" s="206"/>
      <c r="R35" s="206"/>
      <c r="S35" s="206"/>
      <c r="T35" s="206"/>
      <c r="U35" s="206"/>
      <c r="V35" s="205"/>
      <c r="W35" s="205"/>
      <c r="X35" s="206"/>
      <c r="Y35" s="206"/>
      <c r="Z35" s="206"/>
      <c r="AA35" s="206"/>
      <c r="AB35" s="206"/>
      <c r="AC35" s="205"/>
      <c r="AD35" s="205"/>
      <c r="AE35" s="206"/>
      <c r="AF35" s="206"/>
      <c r="AG35" s="206"/>
      <c r="AH35" s="206"/>
      <c r="AI35" s="206"/>
      <c r="AJ35" s="212">
        <f>SUM(E35:AI35)</f>
        <v>0</v>
      </c>
      <c r="AK35" s="23"/>
      <c r="AL35" s="16"/>
    </row>
    <row r="36" spans="2:46" ht="12.95" hidden="1" customHeight="1" outlineLevel="1" x14ac:dyDescent="0.2">
      <c r="B36" s="24" t="s">
        <v>6</v>
      </c>
      <c r="C36" s="409"/>
      <c r="D36" s="449"/>
      <c r="E36" s="206"/>
      <c r="F36" s="206"/>
      <c r="G36" s="206"/>
      <c r="H36" s="205"/>
      <c r="I36" s="205"/>
      <c r="J36" s="206"/>
      <c r="K36" s="206"/>
      <c r="L36" s="206"/>
      <c r="M36" s="206"/>
      <c r="N36" s="206"/>
      <c r="O36" s="205"/>
      <c r="P36" s="205"/>
      <c r="Q36" s="206"/>
      <c r="R36" s="206"/>
      <c r="S36" s="206"/>
      <c r="T36" s="206"/>
      <c r="U36" s="206"/>
      <c r="V36" s="205"/>
      <c r="W36" s="205"/>
      <c r="X36" s="206"/>
      <c r="Y36" s="206"/>
      <c r="Z36" s="206"/>
      <c r="AA36" s="206"/>
      <c r="AB36" s="206"/>
      <c r="AC36" s="205"/>
      <c r="AD36" s="205"/>
      <c r="AE36" s="206"/>
      <c r="AF36" s="206"/>
      <c r="AG36" s="206"/>
      <c r="AH36" s="206"/>
      <c r="AI36" s="206"/>
      <c r="AJ36" s="212">
        <f>SUM(E36:AI36)</f>
        <v>0</v>
      </c>
      <c r="AK36" s="23"/>
      <c r="AL36" s="16"/>
    </row>
    <row r="37" spans="2:46" ht="12.95" hidden="1" customHeight="1" outlineLevel="1" x14ac:dyDescent="0.2">
      <c r="B37" s="26" t="s">
        <v>5</v>
      </c>
      <c r="C37" s="411"/>
      <c r="D37" s="443"/>
      <c r="E37" s="208"/>
      <c r="F37" s="208"/>
      <c r="G37" s="208"/>
      <c r="H37" s="207"/>
      <c r="I37" s="207"/>
      <c r="J37" s="208"/>
      <c r="K37" s="208"/>
      <c r="L37" s="208"/>
      <c r="M37" s="208"/>
      <c r="N37" s="208"/>
      <c r="O37" s="207"/>
      <c r="P37" s="207"/>
      <c r="Q37" s="208"/>
      <c r="R37" s="208"/>
      <c r="S37" s="208"/>
      <c r="T37" s="208"/>
      <c r="U37" s="208"/>
      <c r="V37" s="207"/>
      <c r="W37" s="207"/>
      <c r="X37" s="208"/>
      <c r="Y37" s="208"/>
      <c r="Z37" s="208"/>
      <c r="AA37" s="208"/>
      <c r="AB37" s="208"/>
      <c r="AC37" s="207"/>
      <c r="AD37" s="207"/>
      <c r="AE37" s="208"/>
      <c r="AF37" s="208"/>
      <c r="AG37" s="208"/>
      <c r="AH37" s="208"/>
      <c r="AI37" s="208"/>
      <c r="AJ37" s="212">
        <f t="shared" ref="AJ37:AJ44" si="6">SUM(E37:AI37)</f>
        <v>0</v>
      </c>
      <c r="AK37" s="23"/>
      <c r="AL37" s="16"/>
    </row>
    <row r="38" spans="2:46" ht="12.95" hidden="1" customHeight="1" outlineLevel="1" x14ac:dyDescent="0.2">
      <c r="B38" s="26" t="s">
        <v>8</v>
      </c>
      <c r="C38" s="411"/>
      <c r="D38" s="443"/>
      <c r="E38" s="208"/>
      <c r="F38" s="208"/>
      <c r="G38" s="208"/>
      <c r="H38" s="207"/>
      <c r="I38" s="207"/>
      <c r="J38" s="208"/>
      <c r="K38" s="208"/>
      <c r="L38" s="208"/>
      <c r="M38" s="208"/>
      <c r="N38" s="208"/>
      <c r="O38" s="207"/>
      <c r="P38" s="207"/>
      <c r="Q38" s="208"/>
      <c r="R38" s="208"/>
      <c r="S38" s="208"/>
      <c r="T38" s="208"/>
      <c r="U38" s="208"/>
      <c r="V38" s="207"/>
      <c r="W38" s="207"/>
      <c r="X38" s="208"/>
      <c r="Y38" s="208"/>
      <c r="Z38" s="208"/>
      <c r="AA38" s="208"/>
      <c r="AB38" s="208"/>
      <c r="AC38" s="207"/>
      <c r="AD38" s="207"/>
      <c r="AE38" s="208"/>
      <c r="AF38" s="208"/>
      <c r="AG38" s="208"/>
      <c r="AH38" s="208"/>
      <c r="AI38" s="208"/>
      <c r="AJ38" s="212">
        <f t="shared" si="6"/>
        <v>0</v>
      </c>
      <c r="AK38" s="23"/>
      <c r="AL38" s="16"/>
    </row>
    <row r="39" spans="2:46" ht="12.95" hidden="1" customHeight="1" outlineLevel="1" x14ac:dyDescent="0.2">
      <c r="B39" s="26" t="s">
        <v>7</v>
      </c>
      <c r="C39" s="411"/>
      <c r="D39" s="443"/>
      <c r="E39" s="208"/>
      <c r="F39" s="208"/>
      <c r="G39" s="208"/>
      <c r="H39" s="207"/>
      <c r="I39" s="207"/>
      <c r="J39" s="208"/>
      <c r="K39" s="208"/>
      <c r="L39" s="208"/>
      <c r="M39" s="208"/>
      <c r="N39" s="208"/>
      <c r="O39" s="207"/>
      <c r="P39" s="207"/>
      <c r="Q39" s="208"/>
      <c r="R39" s="208"/>
      <c r="S39" s="208"/>
      <c r="T39" s="208"/>
      <c r="U39" s="208"/>
      <c r="V39" s="207"/>
      <c r="W39" s="207"/>
      <c r="X39" s="208"/>
      <c r="Y39" s="208"/>
      <c r="Z39" s="208"/>
      <c r="AA39" s="208"/>
      <c r="AB39" s="208"/>
      <c r="AC39" s="207"/>
      <c r="AD39" s="207"/>
      <c r="AE39" s="208"/>
      <c r="AF39" s="208"/>
      <c r="AG39" s="208"/>
      <c r="AH39" s="208"/>
      <c r="AI39" s="208"/>
      <c r="AJ39" s="212">
        <f t="shared" si="6"/>
        <v>0</v>
      </c>
      <c r="AK39" s="23"/>
      <c r="AL39" s="16"/>
    </row>
    <row r="40" spans="2:46" ht="12.95" hidden="1" customHeight="1" outlineLevel="1" x14ac:dyDescent="0.2">
      <c r="B40" s="26" t="s">
        <v>9</v>
      </c>
      <c r="C40" s="444"/>
      <c r="D40" s="445"/>
      <c r="E40" s="208"/>
      <c r="F40" s="208"/>
      <c r="G40" s="208"/>
      <c r="H40" s="207"/>
      <c r="I40" s="207"/>
      <c r="J40" s="208"/>
      <c r="K40" s="208"/>
      <c r="L40" s="208"/>
      <c r="M40" s="208"/>
      <c r="N40" s="208"/>
      <c r="O40" s="207"/>
      <c r="P40" s="207"/>
      <c r="Q40" s="208"/>
      <c r="R40" s="208"/>
      <c r="S40" s="208"/>
      <c r="T40" s="208"/>
      <c r="U40" s="208"/>
      <c r="V40" s="207"/>
      <c r="W40" s="207"/>
      <c r="X40" s="208"/>
      <c r="Y40" s="208"/>
      <c r="Z40" s="208"/>
      <c r="AA40" s="208"/>
      <c r="AB40" s="208"/>
      <c r="AC40" s="207"/>
      <c r="AD40" s="207"/>
      <c r="AE40" s="208"/>
      <c r="AF40" s="208"/>
      <c r="AG40" s="208"/>
      <c r="AH40" s="208"/>
      <c r="AI40" s="208"/>
      <c r="AJ40" s="212">
        <f t="shared" si="6"/>
        <v>0</v>
      </c>
      <c r="AK40" s="23"/>
      <c r="AL40" s="16"/>
    </row>
    <row r="41" spans="2:46" ht="12.95" hidden="1" customHeight="1" outlineLevel="1" x14ac:dyDescent="0.2">
      <c r="B41" s="26" t="s">
        <v>42</v>
      </c>
      <c r="C41" s="444"/>
      <c r="D41" s="445"/>
      <c r="E41" s="208"/>
      <c r="F41" s="208"/>
      <c r="G41" s="208"/>
      <c r="H41" s="207"/>
      <c r="I41" s="207"/>
      <c r="J41" s="208"/>
      <c r="K41" s="208"/>
      <c r="L41" s="208"/>
      <c r="M41" s="208"/>
      <c r="N41" s="208"/>
      <c r="O41" s="207"/>
      <c r="P41" s="207"/>
      <c r="Q41" s="208"/>
      <c r="R41" s="208"/>
      <c r="S41" s="208"/>
      <c r="T41" s="208"/>
      <c r="U41" s="208"/>
      <c r="V41" s="207"/>
      <c r="W41" s="207"/>
      <c r="X41" s="208"/>
      <c r="Y41" s="208"/>
      <c r="Z41" s="208"/>
      <c r="AA41" s="208"/>
      <c r="AB41" s="208"/>
      <c r="AC41" s="207"/>
      <c r="AD41" s="207"/>
      <c r="AE41" s="208"/>
      <c r="AF41" s="208"/>
      <c r="AG41" s="208"/>
      <c r="AH41" s="208"/>
      <c r="AI41" s="208"/>
      <c r="AJ41" s="212">
        <f t="shared" si="6"/>
        <v>0</v>
      </c>
      <c r="AK41" s="23"/>
      <c r="AL41" s="16"/>
    </row>
    <row r="42" spans="2:46" ht="12.95" hidden="1" customHeight="1" outlineLevel="1" x14ac:dyDescent="0.2">
      <c r="B42" s="26" t="s">
        <v>43</v>
      </c>
      <c r="C42" s="444"/>
      <c r="D42" s="445"/>
      <c r="E42" s="208"/>
      <c r="F42" s="208"/>
      <c r="G42" s="208"/>
      <c r="H42" s="207"/>
      <c r="I42" s="207"/>
      <c r="J42" s="208"/>
      <c r="K42" s="208"/>
      <c r="L42" s="208"/>
      <c r="M42" s="208"/>
      <c r="N42" s="208"/>
      <c r="O42" s="207"/>
      <c r="P42" s="207"/>
      <c r="Q42" s="208"/>
      <c r="R42" s="208"/>
      <c r="S42" s="208"/>
      <c r="T42" s="208"/>
      <c r="U42" s="208"/>
      <c r="V42" s="207"/>
      <c r="W42" s="207"/>
      <c r="X42" s="208"/>
      <c r="Y42" s="208"/>
      <c r="Z42" s="208"/>
      <c r="AA42" s="208"/>
      <c r="AB42" s="208"/>
      <c r="AC42" s="207"/>
      <c r="AD42" s="207"/>
      <c r="AE42" s="208"/>
      <c r="AF42" s="208"/>
      <c r="AG42" s="208"/>
      <c r="AH42" s="208"/>
      <c r="AI42" s="208"/>
      <c r="AJ42" s="212">
        <f t="shared" si="6"/>
        <v>0</v>
      </c>
      <c r="AK42" s="23"/>
      <c r="AL42" s="16"/>
      <c r="AN42" s="17"/>
      <c r="AO42" s="17"/>
      <c r="AP42" s="17"/>
      <c r="AQ42" s="17"/>
      <c r="AR42" s="17"/>
      <c r="AS42" s="17"/>
      <c r="AT42" s="17"/>
    </row>
    <row r="43" spans="2:46" ht="12.95" hidden="1" customHeight="1" outlineLevel="1" x14ac:dyDescent="0.2">
      <c r="B43" s="26" t="s">
        <v>44</v>
      </c>
      <c r="C43" s="444"/>
      <c r="D43" s="445"/>
      <c r="E43" s="206"/>
      <c r="F43" s="206"/>
      <c r="G43" s="206"/>
      <c r="H43" s="205"/>
      <c r="I43" s="205"/>
      <c r="J43" s="206"/>
      <c r="K43" s="206"/>
      <c r="L43" s="206"/>
      <c r="M43" s="206"/>
      <c r="N43" s="206"/>
      <c r="O43" s="205"/>
      <c r="P43" s="205"/>
      <c r="Q43" s="206"/>
      <c r="R43" s="206"/>
      <c r="S43" s="206"/>
      <c r="T43" s="206"/>
      <c r="U43" s="206"/>
      <c r="V43" s="205"/>
      <c r="W43" s="205"/>
      <c r="X43" s="206"/>
      <c r="Y43" s="206"/>
      <c r="Z43" s="206"/>
      <c r="AA43" s="206"/>
      <c r="AB43" s="206"/>
      <c r="AC43" s="205"/>
      <c r="AD43" s="205"/>
      <c r="AE43" s="206"/>
      <c r="AF43" s="206"/>
      <c r="AG43" s="206"/>
      <c r="AH43" s="206"/>
      <c r="AI43" s="206"/>
      <c r="AJ43" s="212">
        <f t="shared" si="6"/>
        <v>0</v>
      </c>
      <c r="AK43" s="23"/>
      <c r="AL43" s="16"/>
      <c r="AN43" s="17"/>
      <c r="AO43" s="17"/>
      <c r="AP43" s="17"/>
      <c r="AQ43" s="17"/>
      <c r="AR43" s="17"/>
      <c r="AS43" s="17"/>
      <c r="AT43" s="17"/>
    </row>
    <row r="44" spans="2:46" ht="12.95" hidden="1" customHeight="1" outlineLevel="1" x14ac:dyDescent="0.2">
      <c r="B44" s="76" t="s">
        <v>47</v>
      </c>
      <c r="C44" s="450"/>
      <c r="D44" s="451"/>
      <c r="E44" s="210"/>
      <c r="F44" s="210"/>
      <c r="G44" s="210"/>
      <c r="H44" s="209"/>
      <c r="I44" s="209"/>
      <c r="J44" s="210"/>
      <c r="K44" s="210"/>
      <c r="L44" s="210"/>
      <c r="M44" s="210"/>
      <c r="N44" s="210"/>
      <c r="O44" s="209"/>
      <c r="P44" s="209"/>
      <c r="Q44" s="210"/>
      <c r="R44" s="210"/>
      <c r="S44" s="210"/>
      <c r="T44" s="210"/>
      <c r="U44" s="210"/>
      <c r="V44" s="209"/>
      <c r="W44" s="209"/>
      <c r="X44" s="210"/>
      <c r="Y44" s="210"/>
      <c r="Z44" s="210"/>
      <c r="AA44" s="210"/>
      <c r="AB44" s="210"/>
      <c r="AC44" s="209"/>
      <c r="AD44" s="209"/>
      <c r="AE44" s="210"/>
      <c r="AF44" s="210"/>
      <c r="AG44" s="210"/>
      <c r="AH44" s="210"/>
      <c r="AI44" s="210"/>
      <c r="AJ44" s="213">
        <f t="shared" si="6"/>
        <v>0</v>
      </c>
      <c r="AK44" s="23"/>
      <c r="AL44" s="16"/>
      <c r="AN44" s="17"/>
      <c r="AO44" s="17"/>
      <c r="AP44" s="17"/>
      <c r="AQ44" s="17"/>
      <c r="AR44" s="17"/>
      <c r="AS44" s="17"/>
      <c r="AT44" s="17"/>
    </row>
    <row r="45" spans="2:46" s="46" customFormat="1" ht="12.95" customHeight="1" collapsed="1" x14ac:dyDescent="0.2">
      <c r="B45" s="390" t="str">
        <f>CONCATENATE("Total hours project 3: GA "&amp;E34)</f>
        <v>Total hours project 3: GA 0</v>
      </c>
      <c r="C45" s="391"/>
      <c r="D45" s="392"/>
      <c r="E45" s="211">
        <f>SUM(E35:E44)</f>
        <v>0</v>
      </c>
      <c r="F45" s="211">
        <f t="shared" ref="F45:AH45" si="7">SUM(F35:F44)</f>
        <v>0</v>
      </c>
      <c r="G45" s="211">
        <f t="shared" si="7"/>
        <v>0</v>
      </c>
      <c r="H45" s="214">
        <f t="shared" si="7"/>
        <v>0</v>
      </c>
      <c r="I45" s="214">
        <f t="shared" si="7"/>
        <v>0</v>
      </c>
      <c r="J45" s="211">
        <f t="shared" si="7"/>
        <v>0</v>
      </c>
      <c r="K45" s="211">
        <f t="shared" si="7"/>
        <v>0</v>
      </c>
      <c r="L45" s="211">
        <f t="shared" si="7"/>
        <v>0</v>
      </c>
      <c r="M45" s="211">
        <f t="shared" si="7"/>
        <v>0</v>
      </c>
      <c r="N45" s="211">
        <f t="shared" si="7"/>
        <v>0</v>
      </c>
      <c r="O45" s="214">
        <f t="shared" si="7"/>
        <v>0</v>
      </c>
      <c r="P45" s="214">
        <f t="shared" si="7"/>
        <v>0</v>
      </c>
      <c r="Q45" s="211">
        <f t="shared" si="7"/>
        <v>0</v>
      </c>
      <c r="R45" s="211">
        <f t="shared" si="7"/>
        <v>0</v>
      </c>
      <c r="S45" s="211">
        <f t="shared" si="7"/>
        <v>0</v>
      </c>
      <c r="T45" s="211">
        <f t="shared" si="7"/>
        <v>0</v>
      </c>
      <c r="U45" s="211">
        <f t="shared" si="7"/>
        <v>0</v>
      </c>
      <c r="V45" s="214">
        <f t="shared" si="7"/>
        <v>0</v>
      </c>
      <c r="W45" s="214">
        <f t="shared" si="7"/>
        <v>0</v>
      </c>
      <c r="X45" s="211">
        <f t="shared" si="7"/>
        <v>0</v>
      </c>
      <c r="Y45" s="211">
        <f t="shared" si="7"/>
        <v>0</v>
      </c>
      <c r="Z45" s="211">
        <f t="shared" si="7"/>
        <v>0</v>
      </c>
      <c r="AA45" s="211">
        <f t="shared" si="7"/>
        <v>0</v>
      </c>
      <c r="AB45" s="211">
        <f t="shared" si="7"/>
        <v>0</v>
      </c>
      <c r="AC45" s="214">
        <f t="shared" si="7"/>
        <v>0</v>
      </c>
      <c r="AD45" s="214">
        <f t="shared" si="7"/>
        <v>0</v>
      </c>
      <c r="AE45" s="211">
        <f t="shared" si="7"/>
        <v>0</v>
      </c>
      <c r="AF45" s="211">
        <f t="shared" si="7"/>
        <v>0</v>
      </c>
      <c r="AG45" s="211">
        <f t="shared" si="7"/>
        <v>0</v>
      </c>
      <c r="AH45" s="211">
        <f t="shared" si="7"/>
        <v>0</v>
      </c>
      <c r="AI45" s="211">
        <f>SUM(AI35:AI44)</f>
        <v>0</v>
      </c>
      <c r="AJ45" s="215">
        <f t="shared" ref="AJ45" si="8">SUM(AJ35:AJ44)</f>
        <v>0</v>
      </c>
      <c r="AK45" s="28"/>
      <c r="AL45" s="16"/>
      <c r="AN45" s="16"/>
      <c r="AO45" s="415"/>
      <c r="AP45" s="415"/>
      <c r="AQ45" s="415"/>
      <c r="AR45" s="16"/>
      <c r="AS45" s="16"/>
      <c r="AT45" s="16"/>
    </row>
    <row r="46" spans="2:46" ht="12.6" hidden="1" customHeight="1" outlineLevel="1" x14ac:dyDescent="0.2">
      <c r="B46" s="413" t="s">
        <v>78</v>
      </c>
      <c r="C46" s="414"/>
      <c r="D46" s="414"/>
      <c r="E46" s="454">
        <f>'Basic info &amp; Projects'!C31</f>
        <v>0</v>
      </c>
      <c r="F46" s="454"/>
      <c r="G46" s="454"/>
      <c r="H46" s="454"/>
      <c r="I46" s="454"/>
      <c r="J46" s="314"/>
      <c r="K46" s="455" t="s">
        <v>77</v>
      </c>
      <c r="L46" s="455"/>
      <c r="M46" s="455"/>
      <c r="N46" s="455"/>
      <c r="O46" s="455"/>
      <c r="P46" s="312">
        <f>'Basic info &amp; Projects'!C29</f>
        <v>0</v>
      </c>
      <c r="Q46" s="217"/>
      <c r="R46" s="218"/>
      <c r="S46" s="218"/>
      <c r="T46" s="218"/>
      <c r="U46" s="218"/>
      <c r="V46" s="218"/>
      <c r="W46" s="218"/>
      <c r="X46" s="219"/>
      <c r="Y46" s="218"/>
      <c r="Z46" s="218"/>
      <c r="AA46" s="218"/>
      <c r="AB46" s="218"/>
      <c r="AC46" s="218"/>
      <c r="AD46" s="218"/>
      <c r="AE46" s="219"/>
      <c r="AF46" s="218"/>
      <c r="AG46" s="218"/>
      <c r="AH46" s="218"/>
      <c r="AI46" s="218"/>
      <c r="AJ46" s="279"/>
      <c r="AK46" s="21"/>
      <c r="AL46" s="16"/>
      <c r="AN46" s="17"/>
      <c r="AO46" s="415"/>
      <c r="AP46" s="415"/>
      <c r="AQ46" s="415"/>
      <c r="AR46" s="17"/>
      <c r="AS46" s="17"/>
      <c r="AT46" s="17"/>
    </row>
    <row r="47" spans="2:46" ht="12.95" hidden="1" customHeight="1" outlineLevel="1" x14ac:dyDescent="0.2">
      <c r="B47" s="22" t="s">
        <v>4</v>
      </c>
      <c r="C47" s="409"/>
      <c r="D47" s="449"/>
      <c r="E47" s="206"/>
      <c r="F47" s="206"/>
      <c r="G47" s="206"/>
      <c r="H47" s="205"/>
      <c r="I47" s="205"/>
      <c r="J47" s="206"/>
      <c r="K47" s="206"/>
      <c r="L47" s="206"/>
      <c r="M47" s="206"/>
      <c r="N47" s="206"/>
      <c r="O47" s="205"/>
      <c r="P47" s="205"/>
      <c r="Q47" s="206"/>
      <c r="R47" s="206"/>
      <c r="S47" s="206"/>
      <c r="T47" s="206"/>
      <c r="U47" s="206"/>
      <c r="V47" s="205"/>
      <c r="W47" s="205"/>
      <c r="X47" s="206"/>
      <c r="Y47" s="206"/>
      <c r="Z47" s="206"/>
      <c r="AA47" s="206"/>
      <c r="AB47" s="206"/>
      <c r="AC47" s="205"/>
      <c r="AD47" s="205"/>
      <c r="AE47" s="206"/>
      <c r="AF47" s="206"/>
      <c r="AG47" s="206"/>
      <c r="AH47" s="206"/>
      <c r="AI47" s="206"/>
      <c r="AJ47" s="212">
        <f>SUM(E47:AI47)</f>
        <v>0</v>
      </c>
      <c r="AK47" s="23"/>
      <c r="AL47" s="16"/>
      <c r="AN47" s="17"/>
      <c r="AO47" s="415"/>
      <c r="AP47" s="415"/>
      <c r="AQ47" s="415"/>
      <c r="AR47" s="17"/>
      <c r="AS47" s="17"/>
      <c r="AT47" s="17"/>
    </row>
    <row r="48" spans="2:46" ht="12.95" hidden="1" customHeight="1" outlineLevel="1" x14ac:dyDescent="0.2">
      <c r="B48" s="24" t="s">
        <v>6</v>
      </c>
      <c r="C48" s="409"/>
      <c r="D48" s="449"/>
      <c r="E48" s="206"/>
      <c r="F48" s="206"/>
      <c r="G48" s="206"/>
      <c r="H48" s="205"/>
      <c r="I48" s="205"/>
      <c r="J48" s="206"/>
      <c r="K48" s="206"/>
      <c r="L48" s="206"/>
      <c r="M48" s="206"/>
      <c r="N48" s="206"/>
      <c r="O48" s="205"/>
      <c r="P48" s="205"/>
      <c r="Q48" s="206"/>
      <c r="R48" s="206"/>
      <c r="S48" s="206"/>
      <c r="T48" s="206"/>
      <c r="U48" s="206"/>
      <c r="V48" s="205"/>
      <c r="W48" s="205"/>
      <c r="X48" s="206"/>
      <c r="Y48" s="206"/>
      <c r="Z48" s="206"/>
      <c r="AA48" s="206"/>
      <c r="AB48" s="206"/>
      <c r="AC48" s="205"/>
      <c r="AD48" s="205"/>
      <c r="AE48" s="206"/>
      <c r="AF48" s="206"/>
      <c r="AG48" s="206"/>
      <c r="AH48" s="206"/>
      <c r="AI48" s="206"/>
      <c r="AJ48" s="212">
        <f>SUM(E48:AI48)</f>
        <v>0</v>
      </c>
      <c r="AK48" s="23"/>
      <c r="AL48" s="16"/>
      <c r="AN48" s="17"/>
      <c r="AO48" s="415"/>
      <c r="AP48" s="415"/>
      <c r="AQ48" s="415"/>
      <c r="AR48" s="17"/>
      <c r="AS48" s="17"/>
      <c r="AT48" s="17"/>
    </row>
    <row r="49" spans="2:46" ht="12.95" hidden="1" customHeight="1" outlineLevel="1" x14ac:dyDescent="0.2">
      <c r="B49" s="26" t="s">
        <v>5</v>
      </c>
      <c r="C49" s="411"/>
      <c r="D49" s="443"/>
      <c r="E49" s="208"/>
      <c r="F49" s="208"/>
      <c r="G49" s="208"/>
      <c r="H49" s="207"/>
      <c r="I49" s="207"/>
      <c r="J49" s="208"/>
      <c r="K49" s="208"/>
      <c r="L49" s="208"/>
      <c r="M49" s="208"/>
      <c r="N49" s="208"/>
      <c r="O49" s="207"/>
      <c r="P49" s="207"/>
      <c r="Q49" s="208"/>
      <c r="R49" s="208"/>
      <c r="S49" s="208"/>
      <c r="T49" s="208"/>
      <c r="U49" s="208"/>
      <c r="V49" s="207"/>
      <c r="W49" s="207"/>
      <c r="X49" s="208"/>
      <c r="Y49" s="208"/>
      <c r="Z49" s="208"/>
      <c r="AA49" s="208"/>
      <c r="AB49" s="208"/>
      <c r="AC49" s="207"/>
      <c r="AD49" s="207"/>
      <c r="AE49" s="208"/>
      <c r="AF49" s="208"/>
      <c r="AG49" s="208"/>
      <c r="AH49" s="208"/>
      <c r="AI49" s="208"/>
      <c r="AJ49" s="212">
        <f t="shared" ref="AJ49:AJ56" si="9">SUM(E49:AI49)</f>
        <v>0</v>
      </c>
      <c r="AK49" s="23"/>
      <c r="AL49" s="16"/>
      <c r="AN49" s="17"/>
      <c r="AO49" s="415"/>
      <c r="AP49" s="415"/>
      <c r="AQ49" s="415"/>
      <c r="AR49" s="17"/>
      <c r="AS49" s="17"/>
      <c r="AT49" s="17"/>
    </row>
    <row r="50" spans="2:46" ht="12.95" hidden="1" customHeight="1" outlineLevel="1" x14ac:dyDescent="0.2">
      <c r="B50" s="26" t="s">
        <v>8</v>
      </c>
      <c r="C50" s="411"/>
      <c r="D50" s="443"/>
      <c r="E50" s="208"/>
      <c r="F50" s="208"/>
      <c r="G50" s="208"/>
      <c r="H50" s="207"/>
      <c r="I50" s="207"/>
      <c r="J50" s="208"/>
      <c r="K50" s="208"/>
      <c r="L50" s="208"/>
      <c r="M50" s="208"/>
      <c r="N50" s="208"/>
      <c r="O50" s="207"/>
      <c r="P50" s="207"/>
      <c r="Q50" s="208"/>
      <c r="R50" s="208"/>
      <c r="S50" s="208"/>
      <c r="T50" s="208"/>
      <c r="U50" s="208"/>
      <c r="V50" s="207"/>
      <c r="W50" s="207"/>
      <c r="X50" s="208"/>
      <c r="Y50" s="208"/>
      <c r="Z50" s="208"/>
      <c r="AA50" s="208"/>
      <c r="AB50" s="208"/>
      <c r="AC50" s="207"/>
      <c r="AD50" s="207"/>
      <c r="AE50" s="208"/>
      <c r="AF50" s="208"/>
      <c r="AG50" s="208"/>
      <c r="AH50" s="208"/>
      <c r="AI50" s="208"/>
      <c r="AJ50" s="212">
        <f t="shared" si="9"/>
        <v>0</v>
      </c>
      <c r="AK50" s="23"/>
      <c r="AL50" s="16"/>
      <c r="AN50" s="17"/>
      <c r="AO50" s="415"/>
      <c r="AP50" s="415"/>
      <c r="AQ50" s="415"/>
      <c r="AR50" s="17"/>
      <c r="AS50" s="17"/>
      <c r="AT50" s="17"/>
    </row>
    <row r="51" spans="2:46" ht="12.95" hidden="1" customHeight="1" outlineLevel="1" x14ac:dyDescent="0.2">
      <c r="B51" s="26" t="s">
        <v>7</v>
      </c>
      <c r="C51" s="411"/>
      <c r="D51" s="443"/>
      <c r="E51" s="208"/>
      <c r="F51" s="208"/>
      <c r="G51" s="208"/>
      <c r="H51" s="207"/>
      <c r="I51" s="207"/>
      <c r="J51" s="208"/>
      <c r="K51" s="208"/>
      <c r="L51" s="208"/>
      <c r="M51" s="208"/>
      <c r="N51" s="208"/>
      <c r="O51" s="207"/>
      <c r="P51" s="207"/>
      <c r="Q51" s="208"/>
      <c r="R51" s="208"/>
      <c r="S51" s="208"/>
      <c r="T51" s="208"/>
      <c r="U51" s="208"/>
      <c r="V51" s="207"/>
      <c r="W51" s="207"/>
      <c r="X51" s="208"/>
      <c r="Y51" s="208"/>
      <c r="Z51" s="208"/>
      <c r="AA51" s="208"/>
      <c r="AB51" s="208"/>
      <c r="AC51" s="207"/>
      <c r="AD51" s="207"/>
      <c r="AE51" s="208"/>
      <c r="AF51" s="208"/>
      <c r="AG51" s="208"/>
      <c r="AH51" s="208"/>
      <c r="AI51" s="208"/>
      <c r="AJ51" s="212">
        <f t="shared" si="9"/>
        <v>0</v>
      </c>
      <c r="AK51" s="23"/>
      <c r="AL51" s="16"/>
      <c r="AN51" s="17"/>
      <c r="AO51" s="415"/>
      <c r="AP51" s="415"/>
      <c r="AQ51" s="415"/>
      <c r="AR51" s="17"/>
      <c r="AS51" s="17"/>
      <c r="AT51" s="17"/>
    </row>
    <row r="52" spans="2:46" ht="12.95" hidden="1" customHeight="1" outlineLevel="1" x14ac:dyDescent="0.2">
      <c r="B52" s="26" t="s">
        <v>9</v>
      </c>
      <c r="C52" s="444"/>
      <c r="D52" s="445"/>
      <c r="E52" s="208"/>
      <c r="F52" s="208"/>
      <c r="G52" s="208"/>
      <c r="H52" s="207"/>
      <c r="I52" s="207"/>
      <c r="J52" s="208"/>
      <c r="K52" s="208"/>
      <c r="L52" s="208"/>
      <c r="M52" s="208"/>
      <c r="N52" s="208"/>
      <c r="O52" s="207"/>
      <c r="P52" s="207"/>
      <c r="Q52" s="208"/>
      <c r="R52" s="208"/>
      <c r="S52" s="208"/>
      <c r="T52" s="208"/>
      <c r="U52" s="208"/>
      <c r="V52" s="207"/>
      <c r="W52" s="207"/>
      <c r="X52" s="208"/>
      <c r="Y52" s="208"/>
      <c r="Z52" s="208"/>
      <c r="AA52" s="208"/>
      <c r="AB52" s="208"/>
      <c r="AC52" s="207"/>
      <c r="AD52" s="207"/>
      <c r="AE52" s="208"/>
      <c r="AF52" s="208"/>
      <c r="AG52" s="208"/>
      <c r="AH52" s="208"/>
      <c r="AI52" s="208"/>
      <c r="AJ52" s="212">
        <f t="shared" si="9"/>
        <v>0</v>
      </c>
      <c r="AK52" s="23"/>
      <c r="AL52" s="16"/>
      <c r="AN52" s="17"/>
      <c r="AO52" s="415"/>
      <c r="AP52" s="415"/>
      <c r="AQ52" s="415"/>
      <c r="AR52" s="17"/>
      <c r="AS52" s="17"/>
      <c r="AT52" s="17"/>
    </row>
    <row r="53" spans="2:46" ht="12.95" hidden="1" customHeight="1" outlineLevel="1" x14ac:dyDescent="0.2">
      <c r="B53" s="26" t="s">
        <v>42</v>
      </c>
      <c r="C53" s="444"/>
      <c r="D53" s="445"/>
      <c r="E53" s="208"/>
      <c r="F53" s="208"/>
      <c r="G53" s="208"/>
      <c r="H53" s="207"/>
      <c r="I53" s="207"/>
      <c r="J53" s="208"/>
      <c r="K53" s="208"/>
      <c r="L53" s="208"/>
      <c r="M53" s="208"/>
      <c r="N53" s="208"/>
      <c r="O53" s="207"/>
      <c r="P53" s="207"/>
      <c r="Q53" s="208"/>
      <c r="R53" s="208"/>
      <c r="S53" s="208"/>
      <c r="T53" s="208"/>
      <c r="U53" s="208"/>
      <c r="V53" s="207"/>
      <c r="W53" s="207"/>
      <c r="X53" s="208"/>
      <c r="Y53" s="208"/>
      <c r="Z53" s="208"/>
      <c r="AA53" s="208"/>
      <c r="AB53" s="208"/>
      <c r="AC53" s="207"/>
      <c r="AD53" s="207"/>
      <c r="AE53" s="208"/>
      <c r="AF53" s="208"/>
      <c r="AG53" s="208"/>
      <c r="AH53" s="208"/>
      <c r="AI53" s="208"/>
      <c r="AJ53" s="212">
        <f t="shared" si="9"/>
        <v>0</v>
      </c>
      <c r="AK53" s="23"/>
      <c r="AL53" s="16"/>
      <c r="AN53" s="17"/>
      <c r="AO53" s="415"/>
      <c r="AP53" s="415"/>
      <c r="AQ53" s="415"/>
      <c r="AR53" s="17"/>
      <c r="AS53" s="17"/>
      <c r="AT53" s="17"/>
    </row>
    <row r="54" spans="2:46" ht="12.95" hidden="1" customHeight="1" outlineLevel="1" x14ac:dyDescent="0.2">
      <c r="B54" s="26" t="s">
        <v>43</v>
      </c>
      <c r="C54" s="444"/>
      <c r="D54" s="445"/>
      <c r="E54" s="208"/>
      <c r="F54" s="208"/>
      <c r="G54" s="208"/>
      <c r="H54" s="207"/>
      <c r="I54" s="207"/>
      <c r="J54" s="208"/>
      <c r="K54" s="208"/>
      <c r="L54" s="208"/>
      <c r="M54" s="208"/>
      <c r="N54" s="208"/>
      <c r="O54" s="207"/>
      <c r="P54" s="207"/>
      <c r="Q54" s="208"/>
      <c r="R54" s="208"/>
      <c r="S54" s="208"/>
      <c r="T54" s="208"/>
      <c r="U54" s="208"/>
      <c r="V54" s="207"/>
      <c r="W54" s="207"/>
      <c r="X54" s="208"/>
      <c r="Y54" s="208"/>
      <c r="Z54" s="208"/>
      <c r="AA54" s="208"/>
      <c r="AB54" s="208"/>
      <c r="AC54" s="207"/>
      <c r="AD54" s="207"/>
      <c r="AE54" s="208"/>
      <c r="AF54" s="208"/>
      <c r="AG54" s="208"/>
      <c r="AH54" s="208"/>
      <c r="AI54" s="208"/>
      <c r="AJ54" s="212">
        <f t="shared" si="9"/>
        <v>0</v>
      </c>
      <c r="AK54" s="23"/>
      <c r="AL54" s="16"/>
      <c r="AN54" s="17"/>
      <c r="AO54" s="415"/>
      <c r="AP54" s="415"/>
      <c r="AQ54" s="415"/>
      <c r="AR54" s="17"/>
      <c r="AS54" s="17"/>
      <c r="AT54" s="17"/>
    </row>
    <row r="55" spans="2:46" ht="12.95" hidden="1" customHeight="1" outlineLevel="1" x14ac:dyDescent="0.2">
      <c r="B55" s="26" t="s">
        <v>44</v>
      </c>
      <c r="C55" s="444"/>
      <c r="D55" s="445"/>
      <c r="E55" s="206"/>
      <c r="F55" s="206"/>
      <c r="G55" s="206"/>
      <c r="H55" s="205"/>
      <c r="I55" s="205"/>
      <c r="J55" s="206"/>
      <c r="K55" s="206"/>
      <c r="L55" s="206"/>
      <c r="M55" s="206"/>
      <c r="N55" s="206"/>
      <c r="O55" s="205"/>
      <c r="P55" s="205"/>
      <c r="Q55" s="206"/>
      <c r="R55" s="206"/>
      <c r="S55" s="206"/>
      <c r="T55" s="206"/>
      <c r="U55" s="206"/>
      <c r="V55" s="205"/>
      <c r="W55" s="205"/>
      <c r="X55" s="206"/>
      <c r="Y55" s="206"/>
      <c r="Z55" s="206"/>
      <c r="AA55" s="206"/>
      <c r="AB55" s="206"/>
      <c r="AC55" s="205"/>
      <c r="AD55" s="205"/>
      <c r="AE55" s="206"/>
      <c r="AF55" s="206"/>
      <c r="AG55" s="206"/>
      <c r="AH55" s="206"/>
      <c r="AI55" s="206"/>
      <c r="AJ55" s="212">
        <f t="shared" si="9"/>
        <v>0</v>
      </c>
      <c r="AK55" s="23"/>
      <c r="AL55" s="16"/>
      <c r="AN55" s="17"/>
      <c r="AO55" s="415"/>
      <c r="AP55" s="415"/>
      <c r="AQ55" s="415"/>
      <c r="AR55" s="17"/>
      <c r="AS55" s="17"/>
      <c r="AT55" s="17"/>
    </row>
    <row r="56" spans="2:46" ht="12.95" hidden="1" customHeight="1" outlineLevel="1" x14ac:dyDescent="0.2">
      <c r="B56" s="76" t="s">
        <v>47</v>
      </c>
      <c r="C56" s="450"/>
      <c r="D56" s="451"/>
      <c r="E56" s="210"/>
      <c r="F56" s="210"/>
      <c r="G56" s="210"/>
      <c r="H56" s="209"/>
      <c r="I56" s="209"/>
      <c r="J56" s="210"/>
      <c r="K56" s="210"/>
      <c r="L56" s="210"/>
      <c r="M56" s="210"/>
      <c r="N56" s="210"/>
      <c r="O56" s="209"/>
      <c r="P56" s="209"/>
      <c r="Q56" s="210"/>
      <c r="R56" s="210"/>
      <c r="S56" s="210"/>
      <c r="T56" s="210"/>
      <c r="U56" s="210"/>
      <c r="V56" s="209"/>
      <c r="W56" s="209"/>
      <c r="X56" s="210"/>
      <c r="Y56" s="210"/>
      <c r="Z56" s="210"/>
      <c r="AA56" s="210"/>
      <c r="AB56" s="210"/>
      <c r="AC56" s="209"/>
      <c r="AD56" s="209"/>
      <c r="AE56" s="210"/>
      <c r="AF56" s="210"/>
      <c r="AG56" s="210"/>
      <c r="AH56" s="210"/>
      <c r="AI56" s="210"/>
      <c r="AJ56" s="213">
        <f t="shared" si="9"/>
        <v>0</v>
      </c>
      <c r="AK56" s="23"/>
      <c r="AL56" s="16"/>
      <c r="AN56" s="17"/>
      <c r="AO56" s="415"/>
      <c r="AP56" s="415"/>
      <c r="AQ56" s="415"/>
      <c r="AR56" s="17"/>
      <c r="AS56" s="17"/>
      <c r="AT56" s="17"/>
    </row>
    <row r="57" spans="2:46" s="46" customFormat="1" ht="12.95" customHeight="1" collapsed="1" x14ac:dyDescent="0.2">
      <c r="B57" s="390" t="str">
        <f>CONCATENATE("Total hours project 4: GA "&amp;E46)</f>
        <v>Total hours project 4: GA 0</v>
      </c>
      <c r="C57" s="391"/>
      <c r="D57" s="392"/>
      <c r="E57" s="211">
        <f>SUM(E47:E56)</f>
        <v>0</v>
      </c>
      <c r="F57" s="211">
        <f t="shared" ref="F57:AH57" si="10">SUM(F47:F56)</f>
        <v>0</v>
      </c>
      <c r="G57" s="211">
        <f t="shared" si="10"/>
        <v>0</v>
      </c>
      <c r="H57" s="214">
        <f t="shared" si="10"/>
        <v>0</v>
      </c>
      <c r="I57" s="214">
        <f t="shared" si="10"/>
        <v>0</v>
      </c>
      <c r="J57" s="211">
        <f t="shared" si="10"/>
        <v>0</v>
      </c>
      <c r="K57" s="211">
        <f t="shared" si="10"/>
        <v>0</v>
      </c>
      <c r="L57" s="211">
        <f t="shared" si="10"/>
        <v>0</v>
      </c>
      <c r="M57" s="211">
        <f t="shared" si="10"/>
        <v>0</v>
      </c>
      <c r="N57" s="211">
        <f t="shared" si="10"/>
        <v>0</v>
      </c>
      <c r="O57" s="214">
        <f t="shared" si="10"/>
        <v>0</v>
      </c>
      <c r="P57" s="214">
        <f t="shared" si="10"/>
        <v>0</v>
      </c>
      <c r="Q57" s="211">
        <f t="shared" si="10"/>
        <v>0</v>
      </c>
      <c r="R57" s="211">
        <f t="shared" si="10"/>
        <v>0</v>
      </c>
      <c r="S57" s="211">
        <f t="shared" si="10"/>
        <v>0</v>
      </c>
      <c r="T57" s="211">
        <f t="shared" si="10"/>
        <v>0</v>
      </c>
      <c r="U57" s="211">
        <f t="shared" si="10"/>
        <v>0</v>
      </c>
      <c r="V57" s="214">
        <f t="shared" si="10"/>
        <v>0</v>
      </c>
      <c r="W57" s="214">
        <f t="shared" si="10"/>
        <v>0</v>
      </c>
      <c r="X57" s="211">
        <f t="shared" si="10"/>
        <v>0</v>
      </c>
      <c r="Y57" s="211">
        <f t="shared" si="10"/>
        <v>0</v>
      </c>
      <c r="Z57" s="211">
        <f t="shared" si="10"/>
        <v>0</v>
      </c>
      <c r="AA57" s="211">
        <f t="shared" si="10"/>
        <v>0</v>
      </c>
      <c r="AB57" s="211">
        <f t="shared" si="10"/>
        <v>0</v>
      </c>
      <c r="AC57" s="214">
        <f t="shared" si="10"/>
        <v>0</v>
      </c>
      <c r="AD57" s="214">
        <f t="shared" si="10"/>
        <v>0</v>
      </c>
      <c r="AE57" s="211">
        <f t="shared" si="10"/>
        <v>0</v>
      </c>
      <c r="AF57" s="211">
        <f t="shared" si="10"/>
        <v>0</v>
      </c>
      <c r="AG57" s="211">
        <f t="shared" si="10"/>
        <v>0</v>
      </c>
      <c r="AH57" s="211">
        <f t="shared" si="10"/>
        <v>0</v>
      </c>
      <c r="AI57" s="211">
        <f>SUM(AI47:AI56)</f>
        <v>0</v>
      </c>
      <c r="AJ57" s="215">
        <f t="shared" ref="AJ57" si="11">SUM(AJ47:AJ56)</f>
        <v>0</v>
      </c>
      <c r="AK57" s="28"/>
      <c r="AL57" s="16"/>
      <c r="AN57" s="16"/>
      <c r="AO57" s="415"/>
      <c r="AP57" s="415"/>
      <c r="AQ57" s="415"/>
      <c r="AR57" s="16"/>
      <c r="AS57" s="16"/>
      <c r="AT57" s="16"/>
    </row>
    <row r="58" spans="2:46" ht="12.6" hidden="1" customHeight="1" outlineLevel="1" x14ac:dyDescent="0.2">
      <c r="B58" s="413" t="s">
        <v>78</v>
      </c>
      <c r="C58" s="414"/>
      <c r="D58" s="414"/>
      <c r="E58" s="454">
        <f>'Basic info &amp; Projects'!C36</f>
        <v>0</v>
      </c>
      <c r="F58" s="454"/>
      <c r="G58" s="454"/>
      <c r="H58" s="454"/>
      <c r="I58" s="454"/>
      <c r="J58" s="314"/>
      <c r="K58" s="455" t="s">
        <v>77</v>
      </c>
      <c r="L58" s="455"/>
      <c r="M58" s="455"/>
      <c r="N58" s="455"/>
      <c r="O58" s="455"/>
      <c r="P58" s="312">
        <f>'Basic info &amp; Projects'!C34</f>
        <v>0</v>
      </c>
      <c r="Q58" s="217"/>
      <c r="R58" s="218"/>
      <c r="S58" s="218"/>
      <c r="T58" s="218"/>
      <c r="U58" s="218"/>
      <c r="V58" s="218"/>
      <c r="W58" s="218"/>
      <c r="X58" s="219"/>
      <c r="Y58" s="218"/>
      <c r="Z58" s="218"/>
      <c r="AA58" s="218"/>
      <c r="AB58" s="218"/>
      <c r="AC58" s="218"/>
      <c r="AD58" s="218"/>
      <c r="AE58" s="219"/>
      <c r="AF58" s="218"/>
      <c r="AG58" s="218"/>
      <c r="AH58" s="218"/>
      <c r="AI58" s="218"/>
      <c r="AJ58" s="279"/>
      <c r="AK58" s="21"/>
      <c r="AL58" s="16"/>
      <c r="AN58" s="17"/>
      <c r="AO58" s="415"/>
      <c r="AP58" s="415"/>
      <c r="AQ58" s="415"/>
      <c r="AR58" s="17"/>
      <c r="AS58" s="17"/>
      <c r="AT58" s="17"/>
    </row>
    <row r="59" spans="2:46" ht="12.95" hidden="1" customHeight="1" outlineLevel="1" x14ac:dyDescent="0.2">
      <c r="B59" s="22" t="s">
        <v>4</v>
      </c>
      <c r="C59" s="409"/>
      <c r="D59" s="449"/>
      <c r="E59" s="206"/>
      <c r="F59" s="206"/>
      <c r="G59" s="206"/>
      <c r="H59" s="205"/>
      <c r="I59" s="205"/>
      <c r="J59" s="206"/>
      <c r="K59" s="206"/>
      <c r="L59" s="206"/>
      <c r="M59" s="206"/>
      <c r="N59" s="206"/>
      <c r="O59" s="205"/>
      <c r="P59" s="205"/>
      <c r="Q59" s="206"/>
      <c r="R59" s="206"/>
      <c r="S59" s="206"/>
      <c r="T59" s="206"/>
      <c r="U59" s="206"/>
      <c r="V59" s="205"/>
      <c r="W59" s="205"/>
      <c r="X59" s="206"/>
      <c r="Y59" s="206"/>
      <c r="Z59" s="206"/>
      <c r="AA59" s="206"/>
      <c r="AB59" s="206"/>
      <c r="AC59" s="205"/>
      <c r="AD59" s="205"/>
      <c r="AE59" s="206"/>
      <c r="AF59" s="206"/>
      <c r="AG59" s="206"/>
      <c r="AH59" s="206"/>
      <c r="AI59" s="206"/>
      <c r="AJ59" s="212">
        <f>SUM(E59:AI59)</f>
        <v>0</v>
      </c>
      <c r="AK59" s="23"/>
      <c r="AL59" s="16"/>
      <c r="AN59" s="17"/>
      <c r="AO59" s="415"/>
      <c r="AP59" s="415"/>
      <c r="AQ59" s="415"/>
      <c r="AR59" s="17"/>
      <c r="AS59" s="17"/>
      <c r="AT59" s="17"/>
    </row>
    <row r="60" spans="2:46" ht="12.95" hidden="1" customHeight="1" outlineLevel="1" x14ac:dyDescent="0.2">
      <c r="B60" s="24" t="s">
        <v>6</v>
      </c>
      <c r="C60" s="409"/>
      <c r="D60" s="449"/>
      <c r="E60" s="206"/>
      <c r="F60" s="206"/>
      <c r="G60" s="206"/>
      <c r="H60" s="205"/>
      <c r="I60" s="205"/>
      <c r="J60" s="206"/>
      <c r="K60" s="206"/>
      <c r="L60" s="206"/>
      <c r="M60" s="206"/>
      <c r="N60" s="206"/>
      <c r="O60" s="205"/>
      <c r="P60" s="205"/>
      <c r="Q60" s="206"/>
      <c r="R60" s="206"/>
      <c r="S60" s="206"/>
      <c r="T60" s="206"/>
      <c r="U60" s="206"/>
      <c r="V60" s="205"/>
      <c r="W60" s="205"/>
      <c r="X60" s="206"/>
      <c r="Y60" s="206"/>
      <c r="Z60" s="206"/>
      <c r="AA60" s="206"/>
      <c r="AB60" s="206"/>
      <c r="AC60" s="205"/>
      <c r="AD60" s="205"/>
      <c r="AE60" s="206"/>
      <c r="AF60" s="206"/>
      <c r="AG60" s="206"/>
      <c r="AH60" s="206"/>
      <c r="AI60" s="206"/>
      <c r="AJ60" s="212">
        <f>SUM(E60:AI60)</f>
        <v>0</v>
      </c>
      <c r="AK60" s="23"/>
      <c r="AL60" s="16"/>
      <c r="AN60" s="17"/>
      <c r="AO60" s="415"/>
      <c r="AP60" s="415"/>
      <c r="AQ60" s="415"/>
      <c r="AR60" s="17"/>
      <c r="AS60" s="17"/>
      <c r="AT60" s="17"/>
    </row>
    <row r="61" spans="2:46" ht="12.95" hidden="1" customHeight="1" outlineLevel="1" x14ac:dyDescent="0.2">
      <c r="B61" s="26" t="s">
        <v>5</v>
      </c>
      <c r="C61" s="411"/>
      <c r="D61" s="443"/>
      <c r="E61" s="208"/>
      <c r="F61" s="208"/>
      <c r="G61" s="208"/>
      <c r="H61" s="207"/>
      <c r="I61" s="207"/>
      <c r="J61" s="208"/>
      <c r="K61" s="208"/>
      <c r="L61" s="208"/>
      <c r="M61" s="208"/>
      <c r="N61" s="208"/>
      <c r="O61" s="207"/>
      <c r="P61" s="207"/>
      <c r="Q61" s="208"/>
      <c r="R61" s="208"/>
      <c r="S61" s="208"/>
      <c r="T61" s="208"/>
      <c r="U61" s="208"/>
      <c r="V61" s="207"/>
      <c r="W61" s="207"/>
      <c r="X61" s="208"/>
      <c r="Y61" s="208"/>
      <c r="Z61" s="208"/>
      <c r="AA61" s="208"/>
      <c r="AB61" s="208"/>
      <c r="AC61" s="207"/>
      <c r="AD61" s="207"/>
      <c r="AE61" s="208"/>
      <c r="AF61" s="208"/>
      <c r="AG61" s="208"/>
      <c r="AH61" s="208"/>
      <c r="AI61" s="208"/>
      <c r="AJ61" s="212">
        <f t="shared" ref="AJ61:AJ68" si="12">SUM(E61:AI61)</f>
        <v>0</v>
      </c>
      <c r="AK61" s="23"/>
      <c r="AL61" s="16"/>
      <c r="AN61" s="17"/>
      <c r="AO61" s="415"/>
      <c r="AP61" s="415"/>
      <c r="AQ61" s="415"/>
      <c r="AR61" s="17"/>
      <c r="AS61" s="17"/>
      <c r="AT61" s="17"/>
    </row>
    <row r="62" spans="2:46" ht="12.95" hidden="1" customHeight="1" outlineLevel="1" x14ac:dyDescent="0.2">
      <c r="B62" s="26" t="s">
        <v>8</v>
      </c>
      <c r="C62" s="411"/>
      <c r="D62" s="443"/>
      <c r="E62" s="208"/>
      <c r="F62" s="208"/>
      <c r="G62" s="208"/>
      <c r="H62" s="207"/>
      <c r="I62" s="207"/>
      <c r="J62" s="208"/>
      <c r="K62" s="208"/>
      <c r="L62" s="208"/>
      <c r="M62" s="208"/>
      <c r="N62" s="208"/>
      <c r="O62" s="207"/>
      <c r="P62" s="207"/>
      <c r="Q62" s="208"/>
      <c r="R62" s="208"/>
      <c r="S62" s="208"/>
      <c r="T62" s="208"/>
      <c r="U62" s="208"/>
      <c r="V62" s="207"/>
      <c r="W62" s="207"/>
      <c r="X62" s="208"/>
      <c r="Y62" s="208"/>
      <c r="Z62" s="208"/>
      <c r="AA62" s="208"/>
      <c r="AB62" s="208"/>
      <c r="AC62" s="207"/>
      <c r="AD62" s="207"/>
      <c r="AE62" s="208"/>
      <c r="AF62" s="208"/>
      <c r="AG62" s="208"/>
      <c r="AH62" s="208"/>
      <c r="AI62" s="208"/>
      <c r="AJ62" s="212">
        <f t="shared" si="12"/>
        <v>0</v>
      </c>
      <c r="AK62" s="23"/>
      <c r="AL62" s="16"/>
      <c r="AN62" s="17"/>
      <c r="AO62" s="415"/>
      <c r="AP62" s="415"/>
      <c r="AQ62" s="415"/>
      <c r="AR62" s="17"/>
      <c r="AS62" s="17"/>
      <c r="AT62" s="17"/>
    </row>
    <row r="63" spans="2:46" ht="12.95" hidden="1" customHeight="1" outlineLevel="1" x14ac:dyDescent="0.2">
      <c r="B63" s="26" t="s">
        <v>7</v>
      </c>
      <c r="C63" s="411"/>
      <c r="D63" s="443"/>
      <c r="E63" s="208"/>
      <c r="F63" s="208"/>
      <c r="G63" s="208"/>
      <c r="H63" s="207"/>
      <c r="I63" s="207"/>
      <c r="J63" s="208"/>
      <c r="K63" s="208"/>
      <c r="L63" s="208"/>
      <c r="M63" s="208"/>
      <c r="N63" s="208"/>
      <c r="O63" s="207"/>
      <c r="P63" s="207"/>
      <c r="Q63" s="208"/>
      <c r="R63" s="208"/>
      <c r="S63" s="208"/>
      <c r="T63" s="208"/>
      <c r="U63" s="208"/>
      <c r="V63" s="207"/>
      <c r="W63" s="207"/>
      <c r="X63" s="208"/>
      <c r="Y63" s="208"/>
      <c r="Z63" s="208"/>
      <c r="AA63" s="208"/>
      <c r="AB63" s="208"/>
      <c r="AC63" s="207"/>
      <c r="AD63" s="207"/>
      <c r="AE63" s="208"/>
      <c r="AF63" s="208"/>
      <c r="AG63" s="208"/>
      <c r="AH63" s="208"/>
      <c r="AI63" s="208"/>
      <c r="AJ63" s="212">
        <f t="shared" si="12"/>
        <v>0</v>
      </c>
      <c r="AK63" s="23"/>
      <c r="AL63" s="16"/>
      <c r="AN63" s="17"/>
      <c r="AO63" s="415"/>
      <c r="AP63" s="415"/>
      <c r="AQ63" s="415"/>
      <c r="AR63" s="17"/>
      <c r="AS63" s="17"/>
      <c r="AT63" s="17"/>
    </row>
    <row r="64" spans="2:46" ht="12.95" hidden="1" customHeight="1" outlineLevel="1" x14ac:dyDescent="0.2">
      <c r="B64" s="26" t="s">
        <v>9</v>
      </c>
      <c r="C64" s="444"/>
      <c r="D64" s="445"/>
      <c r="E64" s="208"/>
      <c r="F64" s="208"/>
      <c r="G64" s="208"/>
      <c r="H64" s="207"/>
      <c r="I64" s="207"/>
      <c r="J64" s="208"/>
      <c r="K64" s="208"/>
      <c r="L64" s="208"/>
      <c r="M64" s="208"/>
      <c r="N64" s="208"/>
      <c r="O64" s="207"/>
      <c r="P64" s="207"/>
      <c r="Q64" s="208"/>
      <c r="R64" s="208"/>
      <c r="S64" s="208"/>
      <c r="T64" s="208"/>
      <c r="U64" s="208"/>
      <c r="V64" s="207"/>
      <c r="W64" s="207"/>
      <c r="X64" s="208"/>
      <c r="Y64" s="208"/>
      <c r="Z64" s="208"/>
      <c r="AA64" s="208"/>
      <c r="AB64" s="208"/>
      <c r="AC64" s="207"/>
      <c r="AD64" s="207"/>
      <c r="AE64" s="208"/>
      <c r="AF64" s="208"/>
      <c r="AG64" s="208"/>
      <c r="AH64" s="208"/>
      <c r="AI64" s="208"/>
      <c r="AJ64" s="212">
        <f t="shared" si="12"/>
        <v>0</v>
      </c>
      <c r="AK64" s="23"/>
      <c r="AL64" s="16"/>
      <c r="AN64" s="17"/>
      <c r="AO64" s="415"/>
      <c r="AP64" s="415"/>
      <c r="AQ64" s="415"/>
      <c r="AR64" s="17"/>
      <c r="AS64" s="17"/>
      <c r="AT64" s="17"/>
    </row>
    <row r="65" spans="2:46" ht="12.95" hidden="1" customHeight="1" outlineLevel="1" x14ac:dyDescent="0.2">
      <c r="B65" s="26" t="s">
        <v>42</v>
      </c>
      <c r="C65" s="444"/>
      <c r="D65" s="445"/>
      <c r="E65" s="208"/>
      <c r="F65" s="208"/>
      <c r="G65" s="208"/>
      <c r="H65" s="207"/>
      <c r="I65" s="207"/>
      <c r="J65" s="208"/>
      <c r="K65" s="208"/>
      <c r="L65" s="208"/>
      <c r="M65" s="208"/>
      <c r="N65" s="208"/>
      <c r="O65" s="207"/>
      <c r="P65" s="207"/>
      <c r="Q65" s="208"/>
      <c r="R65" s="208"/>
      <c r="S65" s="208"/>
      <c r="T65" s="208"/>
      <c r="U65" s="208"/>
      <c r="V65" s="207"/>
      <c r="W65" s="207"/>
      <c r="X65" s="208"/>
      <c r="Y65" s="208"/>
      <c r="Z65" s="208"/>
      <c r="AA65" s="208"/>
      <c r="AB65" s="208"/>
      <c r="AC65" s="207"/>
      <c r="AD65" s="207"/>
      <c r="AE65" s="208"/>
      <c r="AF65" s="208"/>
      <c r="AG65" s="208"/>
      <c r="AH65" s="208"/>
      <c r="AI65" s="208"/>
      <c r="AJ65" s="212">
        <f t="shared" si="12"/>
        <v>0</v>
      </c>
      <c r="AK65" s="23"/>
      <c r="AL65" s="16"/>
      <c r="AN65" s="17"/>
      <c r="AO65" s="415"/>
      <c r="AP65" s="415"/>
      <c r="AQ65" s="415"/>
      <c r="AR65" s="17"/>
      <c r="AS65" s="17"/>
      <c r="AT65" s="17"/>
    </row>
    <row r="66" spans="2:46" ht="12.95" hidden="1" customHeight="1" outlineLevel="1" x14ac:dyDescent="0.2">
      <c r="B66" s="26" t="s">
        <v>43</v>
      </c>
      <c r="C66" s="444"/>
      <c r="D66" s="445"/>
      <c r="E66" s="208"/>
      <c r="F66" s="208"/>
      <c r="G66" s="208"/>
      <c r="H66" s="207"/>
      <c r="I66" s="207"/>
      <c r="J66" s="208"/>
      <c r="K66" s="208"/>
      <c r="L66" s="208"/>
      <c r="M66" s="208"/>
      <c r="N66" s="208"/>
      <c r="O66" s="207"/>
      <c r="P66" s="207"/>
      <c r="Q66" s="208"/>
      <c r="R66" s="208"/>
      <c r="S66" s="208"/>
      <c r="T66" s="208"/>
      <c r="U66" s="208"/>
      <c r="V66" s="207"/>
      <c r="W66" s="207"/>
      <c r="X66" s="208"/>
      <c r="Y66" s="208"/>
      <c r="Z66" s="208"/>
      <c r="AA66" s="208"/>
      <c r="AB66" s="208"/>
      <c r="AC66" s="207"/>
      <c r="AD66" s="207"/>
      <c r="AE66" s="208"/>
      <c r="AF66" s="208"/>
      <c r="AG66" s="208"/>
      <c r="AH66" s="208"/>
      <c r="AI66" s="208"/>
      <c r="AJ66" s="212">
        <f t="shared" si="12"/>
        <v>0</v>
      </c>
      <c r="AK66" s="23"/>
      <c r="AL66" s="16"/>
      <c r="AN66" s="17"/>
      <c r="AO66" s="415"/>
      <c r="AP66" s="415"/>
      <c r="AQ66" s="415"/>
      <c r="AR66" s="17"/>
      <c r="AS66" s="17"/>
      <c r="AT66" s="17"/>
    </row>
    <row r="67" spans="2:46" ht="12.95" hidden="1" customHeight="1" outlineLevel="1" x14ac:dyDescent="0.2">
      <c r="B67" s="26" t="s">
        <v>44</v>
      </c>
      <c r="C67" s="444"/>
      <c r="D67" s="445"/>
      <c r="E67" s="206"/>
      <c r="F67" s="206"/>
      <c r="G67" s="206"/>
      <c r="H67" s="205"/>
      <c r="I67" s="205"/>
      <c r="J67" s="206"/>
      <c r="K67" s="206"/>
      <c r="L67" s="206"/>
      <c r="M67" s="206"/>
      <c r="N67" s="206"/>
      <c r="O67" s="205"/>
      <c r="P67" s="205"/>
      <c r="Q67" s="206"/>
      <c r="R67" s="206"/>
      <c r="S67" s="206"/>
      <c r="T67" s="206"/>
      <c r="U67" s="206"/>
      <c r="V67" s="205"/>
      <c r="W67" s="205"/>
      <c r="X67" s="206"/>
      <c r="Y67" s="206"/>
      <c r="Z67" s="206"/>
      <c r="AA67" s="206"/>
      <c r="AB67" s="206"/>
      <c r="AC67" s="205"/>
      <c r="AD67" s="205"/>
      <c r="AE67" s="206"/>
      <c r="AF67" s="206"/>
      <c r="AG67" s="206"/>
      <c r="AH67" s="206"/>
      <c r="AI67" s="206"/>
      <c r="AJ67" s="212">
        <f t="shared" si="12"/>
        <v>0</v>
      </c>
      <c r="AK67" s="23"/>
      <c r="AL67" s="16"/>
      <c r="AN67" s="17"/>
      <c r="AO67" s="415"/>
      <c r="AP67" s="415"/>
      <c r="AQ67" s="415"/>
      <c r="AR67" s="17"/>
      <c r="AS67" s="17"/>
      <c r="AT67" s="17"/>
    </row>
    <row r="68" spans="2:46" ht="12.95" hidden="1" customHeight="1" outlineLevel="1" x14ac:dyDescent="0.2">
      <c r="B68" s="76" t="s">
        <v>47</v>
      </c>
      <c r="C68" s="450"/>
      <c r="D68" s="451"/>
      <c r="E68" s="210"/>
      <c r="F68" s="210"/>
      <c r="G68" s="210"/>
      <c r="H68" s="209"/>
      <c r="I68" s="209"/>
      <c r="J68" s="210"/>
      <c r="K68" s="210"/>
      <c r="L68" s="210"/>
      <c r="M68" s="210"/>
      <c r="N68" s="210"/>
      <c r="O68" s="209"/>
      <c r="P68" s="209"/>
      <c r="Q68" s="210"/>
      <c r="R68" s="210"/>
      <c r="S68" s="210"/>
      <c r="T68" s="210"/>
      <c r="U68" s="210"/>
      <c r="V68" s="209"/>
      <c r="W68" s="209"/>
      <c r="X68" s="210"/>
      <c r="Y68" s="210"/>
      <c r="Z68" s="210"/>
      <c r="AA68" s="210"/>
      <c r="AB68" s="210"/>
      <c r="AC68" s="209"/>
      <c r="AD68" s="209"/>
      <c r="AE68" s="210"/>
      <c r="AF68" s="210"/>
      <c r="AG68" s="210"/>
      <c r="AH68" s="210"/>
      <c r="AI68" s="210"/>
      <c r="AJ68" s="213">
        <f t="shared" si="12"/>
        <v>0</v>
      </c>
      <c r="AK68" s="23"/>
      <c r="AL68" s="16"/>
      <c r="AN68" s="17"/>
      <c r="AO68" s="415"/>
      <c r="AP68" s="415"/>
      <c r="AQ68" s="415"/>
      <c r="AR68" s="17"/>
      <c r="AS68" s="17"/>
      <c r="AT68" s="17"/>
    </row>
    <row r="69" spans="2:46" s="46" customFormat="1" ht="12.95" customHeight="1" collapsed="1" x14ac:dyDescent="0.2">
      <c r="B69" s="390" t="str">
        <f>CONCATENATE("Total hours project 5: GA "&amp;E58)</f>
        <v>Total hours project 5: GA 0</v>
      </c>
      <c r="C69" s="391"/>
      <c r="D69" s="392"/>
      <c r="E69" s="211">
        <f>SUM(E59:E68)</f>
        <v>0</v>
      </c>
      <c r="F69" s="211">
        <f t="shared" ref="F69:AH69" si="13">SUM(F59:F68)</f>
        <v>0</v>
      </c>
      <c r="G69" s="211">
        <f t="shared" si="13"/>
        <v>0</v>
      </c>
      <c r="H69" s="214">
        <f t="shared" si="13"/>
        <v>0</v>
      </c>
      <c r="I69" s="214">
        <f t="shared" si="13"/>
        <v>0</v>
      </c>
      <c r="J69" s="211">
        <f t="shared" si="13"/>
        <v>0</v>
      </c>
      <c r="K69" s="211">
        <f t="shared" si="13"/>
        <v>0</v>
      </c>
      <c r="L69" s="211">
        <f t="shared" si="13"/>
        <v>0</v>
      </c>
      <c r="M69" s="211">
        <f t="shared" si="13"/>
        <v>0</v>
      </c>
      <c r="N69" s="211">
        <f t="shared" si="13"/>
        <v>0</v>
      </c>
      <c r="O69" s="214">
        <f t="shared" si="13"/>
        <v>0</v>
      </c>
      <c r="P69" s="214">
        <f t="shared" si="13"/>
        <v>0</v>
      </c>
      <c r="Q69" s="211">
        <f t="shared" si="13"/>
        <v>0</v>
      </c>
      <c r="R69" s="211">
        <f t="shared" si="13"/>
        <v>0</v>
      </c>
      <c r="S69" s="211">
        <f t="shared" si="13"/>
        <v>0</v>
      </c>
      <c r="T69" s="211">
        <f t="shared" si="13"/>
        <v>0</v>
      </c>
      <c r="U69" s="211">
        <f t="shared" si="13"/>
        <v>0</v>
      </c>
      <c r="V69" s="214">
        <f t="shared" si="13"/>
        <v>0</v>
      </c>
      <c r="W69" s="214">
        <f t="shared" si="13"/>
        <v>0</v>
      </c>
      <c r="X69" s="211">
        <f t="shared" si="13"/>
        <v>0</v>
      </c>
      <c r="Y69" s="211">
        <f t="shared" si="13"/>
        <v>0</v>
      </c>
      <c r="Z69" s="211">
        <f t="shared" si="13"/>
        <v>0</v>
      </c>
      <c r="AA69" s="211">
        <f t="shared" si="13"/>
        <v>0</v>
      </c>
      <c r="AB69" s="211">
        <f t="shared" si="13"/>
        <v>0</v>
      </c>
      <c r="AC69" s="214">
        <f t="shared" si="13"/>
        <v>0</v>
      </c>
      <c r="AD69" s="214">
        <f t="shared" si="13"/>
        <v>0</v>
      </c>
      <c r="AE69" s="211">
        <f t="shared" si="13"/>
        <v>0</v>
      </c>
      <c r="AF69" s="211">
        <f t="shared" si="13"/>
        <v>0</v>
      </c>
      <c r="AG69" s="211">
        <f t="shared" si="13"/>
        <v>0</v>
      </c>
      <c r="AH69" s="211">
        <f t="shared" si="13"/>
        <v>0</v>
      </c>
      <c r="AI69" s="211">
        <f>SUM(AI59:AI68)</f>
        <v>0</v>
      </c>
      <c r="AJ69" s="215">
        <f>SUM(AJ59:AJ68)</f>
        <v>0</v>
      </c>
      <c r="AK69" s="28"/>
      <c r="AL69" s="16"/>
      <c r="AN69" s="16"/>
      <c r="AO69" s="415"/>
      <c r="AP69" s="415"/>
      <c r="AQ69" s="415"/>
      <c r="AR69" s="16"/>
      <c r="AS69" s="16"/>
      <c r="AT69" s="16"/>
    </row>
    <row r="70" spans="2:46" ht="12.6" hidden="1" customHeight="1" outlineLevel="1" x14ac:dyDescent="0.2">
      <c r="B70" s="387" t="s">
        <v>78</v>
      </c>
      <c r="C70" s="388"/>
      <c r="D70" s="388"/>
      <c r="E70" s="454">
        <f>'Basic info &amp; Projects'!C41</f>
        <v>0</v>
      </c>
      <c r="F70" s="454"/>
      <c r="G70" s="454"/>
      <c r="H70" s="454"/>
      <c r="I70" s="454"/>
      <c r="J70" s="314"/>
      <c r="K70" s="455" t="s">
        <v>77</v>
      </c>
      <c r="L70" s="455"/>
      <c r="M70" s="455"/>
      <c r="N70" s="455"/>
      <c r="O70" s="455"/>
      <c r="P70" s="312">
        <f>'Basic info &amp; Projects'!C39</f>
        <v>0</v>
      </c>
      <c r="Q70" s="217"/>
      <c r="R70" s="218"/>
      <c r="S70" s="218"/>
      <c r="T70" s="218"/>
      <c r="U70" s="218"/>
      <c r="V70" s="218"/>
      <c r="W70" s="218"/>
      <c r="X70" s="219"/>
      <c r="Y70" s="218"/>
      <c r="Z70" s="218"/>
      <c r="AA70" s="218"/>
      <c r="AB70" s="218"/>
      <c r="AC70" s="218"/>
      <c r="AD70" s="218"/>
      <c r="AE70" s="219"/>
      <c r="AF70" s="218"/>
      <c r="AG70" s="218"/>
      <c r="AH70" s="218"/>
      <c r="AI70" s="218"/>
      <c r="AJ70" s="279"/>
      <c r="AK70" s="21"/>
      <c r="AL70" s="16"/>
      <c r="AN70" s="17"/>
      <c r="AO70" s="17"/>
      <c r="AP70" s="17"/>
      <c r="AQ70" s="17"/>
      <c r="AR70" s="17"/>
      <c r="AS70" s="17"/>
      <c r="AT70" s="17"/>
    </row>
    <row r="71" spans="2:46" ht="12.95" hidden="1" customHeight="1" outlineLevel="1" x14ac:dyDescent="0.2">
      <c r="B71" s="22" t="s">
        <v>4</v>
      </c>
      <c r="C71" s="409"/>
      <c r="D71" s="449"/>
      <c r="E71" s="206"/>
      <c r="F71" s="206"/>
      <c r="G71" s="206"/>
      <c r="H71" s="205"/>
      <c r="I71" s="205"/>
      <c r="J71" s="206"/>
      <c r="K71" s="206"/>
      <c r="L71" s="206"/>
      <c r="M71" s="206"/>
      <c r="N71" s="206"/>
      <c r="O71" s="205"/>
      <c r="P71" s="205"/>
      <c r="Q71" s="206"/>
      <c r="R71" s="206"/>
      <c r="S71" s="206"/>
      <c r="T71" s="206"/>
      <c r="U71" s="206"/>
      <c r="V71" s="205"/>
      <c r="W71" s="205"/>
      <c r="X71" s="206"/>
      <c r="Y71" s="206"/>
      <c r="Z71" s="206"/>
      <c r="AA71" s="206"/>
      <c r="AB71" s="206"/>
      <c r="AC71" s="205"/>
      <c r="AD71" s="205"/>
      <c r="AE71" s="206"/>
      <c r="AF71" s="206"/>
      <c r="AG71" s="206"/>
      <c r="AH71" s="206"/>
      <c r="AI71" s="206"/>
      <c r="AJ71" s="212">
        <f>SUM(E71:AI71)</f>
        <v>0</v>
      </c>
      <c r="AK71" s="23"/>
      <c r="AL71" s="16"/>
      <c r="AN71" s="17"/>
      <c r="AO71" s="17"/>
      <c r="AP71" s="17"/>
      <c r="AQ71" s="17"/>
      <c r="AR71" s="17"/>
      <c r="AS71" s="17"/>
      <c r="AT71" s="17"/>
    </row>
    <row r="72" spans="2:46" ht="12.95" hidden="1" customHeight="1" outlineLevel="1" x14ac:dyDescent="0.2">
      <c r="B72" s="24" t="s">
        <v>6</v>
      </c>
      <c r="C72" s="409"/>
      <c r="D72" s="449"/>
      <c r="E72" s="206"/>
      <c r="F72" s="206"/>
      <c r="G72" s="206"/>
      <c r="H72" s="205"/>
      <c r="I72" s="205"/>
      <c r="J72" s="206"/>
      <c r="K72" s="206"/>
      <c r="L72" s="206"/>
      <c r="M72" s="206"/>
      <c r="N72" s="206"/>
      <c r="O72" s="205"/>
      <c r="P72" s="205"/>
      <c r="Q72" s="206"/>
      <c r="R72" s="206"/>
      <c r="S72" s="206"/>
      <c r="T72" s="206"/>
      <c r="U72" s="206"/>
      <c r="V72" s="205"/>
      <c r="W72" s="205"/>
      <c r="X72" s="206"/>
      <c r="Y72" s="206"/>
      <c r="Z72" s="206"/>
      <c r="AA72" s="206"/>
      <c r="AB72" s="206"/>
      <c r="AC72" s="205"/>
      <c r="AD72" s="205"/>
      <c r="AE72" s="206"/>
      <c r="AF72" s="206"/>
      <c r="AG72" s="206"/>
      <c r="AH72" s="206"/>
      <c r="AI72" s="206"/>
      <c r="AJ72" s="212">
        <f>SUM(E72:AI72)</f>
        <v>0</v>
      </c>
      <c r="AK72" s="23"/>
      <c r="AL72" s="16"/>
      <c r="AN72" s="17"/>
      <c r="AO72" s="17"/>
      <c r="AP72" s="17"/>
      <c r="AQ72" s="17"/>
      <c r="AR72" s="17"/>
      <c r="AS72" s="17"/>
      <c r="AT72" s="17"/>
    </row>
    <row r="73" spans="2:46" ht="12.95" hidden="1" customHeight="1" outlineLevel="1" x14ac:dyDescent="0.2">
      <c r="B73" s="26" t="s">
        <v>5</v>
      </c>
      <c r="C73" s="411"/>
      <c r="D73" s="443"/>
      <c r="E73" s="208"/>
      <c r="F73" s="208"/>
      <c r="G73" s="208"/>
      <c r="H73" s="207"/>
      <c r="I73" s="207"/>
      <c r="J73" s="208"/>
      <c r="K73" s="208"/>
      <c r="L73" s="208"/>
      <c r="M73" s="208"/>
      <c r="N73" s="208"/>
      <c r="O73" s="207"/>
      <c r="P73" s="207"/>
      <c r="Q73" s="208"/>
      <c r="R73" s="208"/>
      <c r="S73" s="208"/>
      <c r="T73" s="208"/>
      <c r="U73" s="208"/>
      <c r="V73" s="207"/>
      <c r="W73" s="207"/>
      <c r="X73" s="208"/>
      <c r="Y73" s="208"/>
      <c r="Z73" s="208"/>
      <c r="AA73" s="208"/>
      <c r="AB73" s="208"/>
      <c r="AC73" s="207"/>
      <c r="AD73" s="207"/>
      <c r="AE73" s="208"/>
      <c r="AF73" s="208"/>
      <c r="AG73" s="208"/>
      <c r="AH73" s="208"/>
      <c r="AI73" s="208"/>
      <c r="AJ73" s="212">
        <f t="shared" ref="AJ73:AJ78" si="14">SUM(E73:AI73)</f>
        <v>0</v>
      </c>
      <c r="AK73" s="23"/>
      <c r="AL73" s="16"/>
    </row>
    <row r="74" spans="2:46" ht="12.95" hidden="1" customHeight="1" outlineLevel="1" x14ac:dyDescent="0.2">
      <c r="B74" s="26" t="s">
        <v>8</v>
      </c>
      <c r="C74" s="411"/>
      <c r="D74" s="443"/>
      <c r="E74" s="208"/>
      <c r="F74" s="208"/>
      <c r="G74" s="208"/>
      <c r="H74" s="207"/>
      <c r="I74" s="207"/>
      <c r="J74" s="208"/>
      <c r="K74" s="208"/>
      <c r="L74" s="208"/>
      <c r="M74" s="208"/>
      <c r="N74" s="208"/>
      <c r="O74" s="207"/>
      <c r="P74" s="207"/>
      <c r="Q74" s="208"/>
      <c r="R74" s="208"/>
      <c r="S74" s="208"/>
      <c r="T74" s="208"/>
      <c r="U74" s="208"/>
      <c r="V74" s="207"/>
      <c r="W74" s="207"/>
      <c r="X74" s="208"/>
      <c r="Y74" s="208"/>
      <c r="Z74" s="208"/>
      <c r="AA74" s="208"/>
      <c r="AB74" s="208"/>
      <c r="AC74" s="207"/>
      <c r="AD74" s="207"/>
      <c r="AE74" s="208"/>
      <c r="AF74" s="208"/>
      <c r="AG74" s="208"/>
      <c r="AH74" s="208"/>
      <c r="AI74" s="208"/>
      <c r="AJ74" s="212">
        <f t="shared" si="14"/>
        <v>0</v>
      </c>
      <c r="AK74" s="23"/>
      <c r="AL74" s="16"/>
    </row>
    <row r="75" spans="2:46" ht="12.95" hidden="1" customHeight="1" outlineLevel="1" x14ac:dyDescent="0.2">
      <c r="B75" s="26" t="s">
        <v>7</v>
      </c>
      <c r="C75" s="411"/>
      <c r="D75" s="443"/>
      <c r="E75" s="208"/>
      <c r="F75" s="208"/>
      <c r="G75" s="208"/>
      <c r="H75" s="207"/>
      <c r="I75" s="207"/>
      <c r="J75" s="208"/>
      <c r="K75" s="208"/>
      <c r="L75" s="208"/>
      <c r="M75" s="208"/>
      <c r="N75" s="208"/>
      <c r="O75" s="207"/>
      <c r="P75" s="207"/>
      <c r="Q75" s="208"/>
      <c r="R75" s="208"/>
      <c r="S75" s="208"/>
      <c r="T75" s="208"/>
      <c r="U75" s="208"/>
      <c r="V75" s="207"/>
      <c r="W75" s="207"/>
      <c r="X75" s="208"/>
      <c r="Y75" s="208"/>
      <c r="Z75" s="208"/>
      <c r="AA75" s="208"/>
      <c r="AB75" s="208"/>
      <c r="AC75" s="207"/>
      <c r="AD75" s="207"/>
      <c r="AE75" s="208"/>
      <c r="AF75" s="208"/>
      <c r="AG75" s="208"/>
      <c r="AH75" s="208"/>
      <c r="AI75" s="208"/>
      <c r="AJ75" s="212">
        <f t="shared" si="14"/>
        <v>0</v>
      </c>
      <c r="AK75" s="23"/>
      <c r="AL75" s="16"/>
    </row>
    <row r="76" spans="2:46" ht="12.95" hidden="1" customHeight="1" outlineLevel="1" x14ac:dyDescent="0.2">
      <c r="B76" s="26" t="s">
        <v>9</v>
      </c>
      <c r="C76" s="444"/>
      <c r="D76" s="445"/>
      <c r="E76" s="208"/>
      <c r="F76" s="208"/>
      <c r="G76" s="208"/>
      <c r="H76" s="207"/>
      <c r="I76" s="207"/>
      <c r="J76" s="208"/>
      <c r="K76" s="208"/>
      <c r="L76" s="208"/>
      <c r="M76" s="208"/>
      <c r="N76" s="208"/>
      <c r="O76" s="207"/>
      <c r="P76" s="207"/>
      <c r="Q76" s="208"/>
      <c r="R76" s="208"/>
      <c r="S76" s="208"/>
      <c r="T76" s="208"/>
      <c r="U76" s="208"/>
      <c r="V76" s="207"/>
      <c r="W76" s="207"/>
      <c r="X76" s="208"/>
      <c r="Y76" s="208"/>
      <c r="Z76" s="208"/>
      <c r="AA76" s="208"/>
      <c r="AB76" s="208"/>
      <c r="AC76" s="207"/>
      <c r="AD76" s="207"/>
      <c r="AE76" s="208"/>
      <c r="AF76" s="208"/>
      <c r="AG76" s="208"/>
      <c r="AH76" s="208"/>
      <c r="AI76" s="208"/>
      <c r="AJ76" s="212">
        <f t="shared" si="14"/>
        <v>0</v>
      </c>
      <c r="AK76" s="23"/>
      <c r="AL76" s="16"/>
    </row>
    <row r="77" spans="2:46" ht="12.95" hidden="1" customHeight="1" outlineLevel="1" x14ac:dyDescent="0.2">
      <c r="B77" s="26" t="s">
        <v>42</v>
      </c>
      <c r="C77" s="444"/>
      <c r="D77" s="445"/>
      <c r="E77" s="208"/>
      <c r="F77" s="208"/>
      <c r="G77" s="208"/>
      <c r="H77" s="207"/>
      <c r="I77" s="207"/>
      <c r="J77" s="208"/>
      <c r="K77" s="208"/>
      <c r="L77" s="208"/>
      <c r="M77" s="208"/>
      <c r="N77" s="208"/>
      <c r="O77" s="207"/>
      <c r="P77" s="207"/>
      <c r="Q77" s="208"/>
      <c r="R77" s="208"/>
      <c r="S77" s="208"/>
      <c r="T77" s="208"/>
      <c r="U77" s="208"/>
      <c r="V77" s="207"/>
      <c r="W77" s="207"/>
      <c r="X77" s="208"/>
      <c r="Y77" s="208"/>
      <c r="Z77" s="208"/>
      <c r="AA77" s="208"/>
      <c r="AB77" s="208"/>
      <c r="AC77" s="207"/>
      <c r="AD77" s="207"/>
      <c r="AE77" s="208"/>
      <c r="AF77" s="208"/>
      <c r="AG77" s="208"/>
      <c r="AH77" s="208"/>
      <c r="AI77" s="208"/>
      <c r="AJ77" s="212">
        <f t="shared" si="14"/>
        <v>0</v>
      </c>
      <c r="AK77" s="23"/>
      <c r="AL77" s="16"/>
    </row>
    <row r="78" spans="2:46" ht="12.95" hidden="1" customHeight="1" outlineLevel="1" x14ac:dyDescent="0.2">
      <c r="B78" s="26" t="s">
        <v>43</v>
      </c>
      <c r="C78" s="444"/>
      <c r="D78" s="445"/>
      <c r="E78" s="208"/>
      <c r="F78" s="208"/>
      <c r="G78" s="208"/>
      <c r="H78" s="207"/>
      <c r="I78" s="207"/>
      <c r="J78" s="208"/>
      <c r="K78" s="208"/>
      <c r="L78" s="208"/>
      <c r="M78" s="208"/>
      <c r="N78" s="208"/>
      <c r="O78" s="207"/>
      <c r="P78" s="207"/>
      <c r="Q78" s="208"/>
      <c r="R78" s="208"/>
      <c r="S78" s="208"/>
      <c r="T78" s="208"/>
      <c r="U78" s="208"/>
      <c r="V78" s="207"/>
      <c r="W78" s="207"/>
      <c r="X78" s="208"/>
      <c r="Y78" s="208"/>
      <c r="Z78" s="208"/>
      <c r="AA78" s="208"/>
      <c r="AB78" s="208"/>
      <c r="AC78" s="207"/>
      <c r="AD78" s="207"/>
      <c r="AE78" s="208"/>
      <c r="AF78" s="208"/>
      <c r="AG78" s="208"/>
      <c r="AH78" s="208"/>
      <c r="AI78" s="208"/>
      <c r="AJ78" s="212">
        <f t="shared" si="14"/>
        <v>0</v>
      </c>
      <c r="AK78" s="23"/>
      <c r="AL78" s="16"/>
    </row>
    <row r="79" spans="2:46" ht="12.95" hidden="1" customHeight="1" outlineLevel="1" x14ac:dyDescent="0.2">
      <c r="B79" s="26" t="s">
        <v>44</v>
      </c>
      <c r="C79" s="444"/>
      <c r="D79" s="445"/>
      <c r="E79" s="206"/>
      <c r="F79" s="206"/>
      <c r="G79" s="206"/>
      <c r="H79" s="205"/>
      <c r="I79" s="205"/>
      <c r="J79" s="206"/>
      <c r="K79" s="206"/>
      <c r="L79" s="206"/>
      <c r="M79" s="206"/>
      <c r="N79" s="206"/>
      <c r="O79" s="205"/>
      <c r="P79" s="205"/>
      <c r="Q79" s="206"/>
      <c r="R79" s="206"/>
      <c r="S79" s="206"/>
      <c r="T79" s="206"/>
      <c r="U79" s="206"/>
      <c r="V79" s="205"/>
      <c r="W79" s="205"/>
      <c r="X79" s="206"/>
      <c r="Y79" s="206"/>
      <c r="Z79" s="206"/>
      <c r="AA79" s="206"/>
      <c r="AB79" s="206"/>
      <c r="AC79" s="205"/>
      <c r="AD79" s="205"/>
      <c r="AE79" s="206"/>
      <c r="AF79" s="206"/>
      <c r="AG79" s="206"/>
      <c r="AH79" s="206"/>
      <c r="AI79" s="206"/>
      <c r="AJ79" s="212">
        <f>SUM(E79:AI79)</f>
        <v>0</v>
      </c>
      <c r="AK79" s="23"/>
      <c r="AL79" s="16"/>
    </row>
    <row r="80" spans="2:46" ht="12.95" hidden="1" customHeight="1" outlineLevel="1" x14ac:dyDescent="0.2">
      <c r="B80" s="76" t="s">
        <v>47</v>
      </c>
      <c r="C80" s="450"/>
      <c r="D80" s="451"/>
      <c r="E80" s="210"/>
      <c r="F80" s="210"/>
      <c r="G80" s="210"/>
      <c r="H80" s="209"/>
      <c r="I80" s="209"/>
      <c r="J80" s="210"/>
      <c r="K80" s="210"/>
      <c r="L80" s="210"/>
      <c r="M80" s="210"/>
      <c r="N80" s="210"/>
      <c r="O80" s="209"/>
      <c r="P80" s="209"/>
      <c r="Q80" s="210"/>
      <c r="R80" s="210"/>
      <c r="S80" s="210"/>
      <c r="T80" s="210"/>
      <c r="U80" s="210"/>
      <c r="V80" s="209"/>
      <c r="W80" s="209"/>
      <c r="X80" s="210"/>
      <c r="Y80" s="210"/>
      <c r="Z80" s="210"/>
      <c r="AA80" s="210"/>
      <c r="AB80" s="210"/>
      <c r="AC80" s="209"/>
      <c r="AD80" s="209"/>
      <c r="AE80" s="210"/>
      <c r="AF80" s="210"/>
      <c r="AG80" s="210"/>
      <c r="AH80" s="210"/>
      <c r="AI80" s="210"/>
      <c r="AJ80" s="213">
        <f>SUM(E80:AI80)</f>
        <v>0</v>
      </c>
      <c r="AK80" s="23"/>
      <c r="AL80" s="16"/>
    </row>
    <row r="81" spans="2:38" s="46" customFormat="1" ht="12.95" customHeight="1" collapsed="1" x14ac:dyDescent="0.2">
      <c r="B81" s="390" t="str">
        <f>CONCATENATE("Total hours project 6: GA "&amp;E70)</f>
        <v>Total hours project 6: GA 0</v>
      </c>
      <c r="C81" s="391"/>
      <c r="D81" s="392"/>
      <c r="E81" s="211">
        <f>SUM(E71:E80)</f>
        <v>0</v>
      </c>
      <c r="F81" s="211">
        <f t="shared" ref="F81:AH81" si="15">SUM(F71:F80)</f>
        <v>0</v>
      </c>
      <c r="G81" s="211">
        <f t="shared" si="15"/>
        <v>0</v>
      </c>
      <c r="H81" s="214">
        <f t="shared" si="15"/>
        <v>0</v>
      </c>
      <c r="I81" s="214">
        <f t="shared" si="15"/>
        <v>0</v>
      </c>
      <c r="J81" s="211">
        <f t="shared" si="15"/>
        <v>0</v>
      </c>
      <c r="K81" s="211">
        <f t="shared" si="15"/>
        <v>0</v>
      </c>
      <c r="L81" s="211">
        <f t="shared" si="15"/>
        <v>0</v>
      </c>
      <c r="M81" s="211">
        <f t="shared" si="15"/>
        <v>0</v>
      </c>
      <c r="N81" s="211">
        <f t="shared" si="15"/>
        <v>0</v>
      </c>
      <c r="O81" s="214">
        <f t="shared" si="15"/>
        <v>0</v>
      </c>
      <c r="P81" s="214">
        <f t="shared" si="15"/>
        <v>0</v>
      </c>
      <c r="Q81" s="211">
        <f t="shared" si="15"/>
        <v>0</v>
      </c>
      <c r="R81" s="211">
        <f t="shared" si="15"/>
        <v>0</v>
      </c>
      <c r="S81" s="211">
        <f t="shared" si="15"/>
        <v>0</v>
      </c>
      <c r="T81" s="211">
        <f t="shared" si="15"/>
        <v>0</v>
      </c>
      <c r="U81" s="211">
        <f t="shared" si="15"/>
        <v>0</v>
      </c>
      <c r="V81" s="214">
        <f t="shared" si="15"/>
        <v>0</v>
      </c>
      <c r="W81" s="214">
        <f t="shared" si="15"/>
        <v>0</v>
      </c>
      <c r="X81" s="211">
        <f t="shared" si="15"/>
        <v>0</v>
      </c>
      <c r="Y81" s="211">
        <f t="shared" si="15"/>
        <v>0</v>
      </c>
      <c r="Z81" s="211">
        <f t="shared" si="15"/>
        <v>0</v>
      </c>
      <c r="AA81" s="211">
        <f t="shared" si="15"/>
        <v>0</v>
      </c>
      <c r="AB81" s="211">
        <f t="shared" si="15"/>
        <v>0</v>
      </c>
      <c r="AC81" s="214">
        <f t="shared" si="15"/>
        <v>0</v>
      </c>
      <c r="AD81" s="214">
        <f t="shared" si="15"/>
        <v>0</v>
      </c>
      <c r="AE81" s="211">
        <f t="shared" si="15"/>
        <v>0</v>
      </c>
      <c r="AF81" s="211">
        <f t="shared" si="15"/>
        <v>0</v>
      </c>
      <c r="AG81" s="211">
        <f t="shared" si="15"/>
        <v>0</v>
      </c>
      <c r="AH81" s="211">
        <f t="shared" si="15"/>
        <v>0</v>
      </c>
      <c r="AI81" s="211">
        <f>SUM(AI71:AI80)</f>
        <v>0</v>
      </c>
      <c r="AJ81" s="215">
        <f>SUM(AJ71:AJ80)</f>
        <v>0</v>
      </c>
      <c r="AK81" s="28"/>
      <c r="AL81" s="16"/>
    </row>
    <row r="82" spans="2:38" ht="12.6" hidden="1" customHeight="1" outlineLevel="1" x14ac:dyDescent="0.2">
      <c r="B82" s="387" t="s">
        <v>78</v>
      </c>
      <c r="C82" s="388"/>
      <c r="D82" s="388"/>
      <c r="E82" s="454">
        <f>'Basic info &amp; Projects'!C46</f>
        <v>0</v>
      </c>
      <c r="F82" s="454"/>
      <c r="G82" s="454"/>
      <c r="H82" s="454"/>
      <c r="I82" s="454"/>
      <c r="J82" s="314"/>
      <c r="K82" s="455" t="s">
        <v>77</v>
      </c>
      <c r="L82" s="455"/>
      <c r="M82" s="455"/>
      <c r="N82" s="455"/>
      <c r="O82" s="455"/>
      <c r="P82" s="312">
        <f>'Basic info &amp; Projects'!C44</f>
        <v>0</v>
      </c>
      <c r="Q82" s="217"/>
      <c r="R82" s="218"/>
      <c r="S82" s="218"/>
      <c r="T82" s="218"/>
      <c r="U82" s="218"/>
      <c r="V82" s="218"/>
      <c r="W82" s="218"/>
      <c r="X82" s="219"/>
      <c r="Y82" s="218"/>
      <c r="Z82" s="218"/>
      <c r="AA82" s="218"/>
      <c r="AB82" s="218"/>
      <c r="AC82" s="218"/>
      <c r="AD82" s="218"/>
      <c r="AE82" s="219"/>
      <c r="AF82" s="218"/>
      <c r="AG82" s="218"/>
      <c r="AH82" s="218"/>
      <c r="AI82" s="218"/>
      <c r="AJ82" s="279"/>
      <c r="AK82" s="21"/>
      <c r="AL82" s="16"/>
    </row>
    <row r="83" spans="2:38" ht="12.95" hidden="1" customHeight="1" outlineLevel="1" x14ac:dyDescent="0.2">
      <c r="B83" s="22" t="s">
        <v>4</v>
      </c>
      <c r="C83" s="409"/>
      <c r="D83" s="449"/>
      <c r="E83" s="206"/>
      <c r="F83" s="206"/>
      <c r="G83" s="206"/>
      <c r="H83" s="205"/>
      <c r="I83" s="205"/>
      <c r="J83" s="206"/>
      <c r="K83" s="206"/>
      <c r="L83" s="206"/>
      <c r="M83" s="206"/>
      <c r="N83" s="206"/>
      <c r="O83" s="205"/>
      <c r="P83" s="205"/>
      <c r="Q83" s="206"/>
      <c r="R83" s="206"/>
      <c r="S83" s="206"/>
      <c r="T83" s="206"/>
      <c r="U83" s="206"/>
      <c r="V83" s="205"/>
      <c r="W83" s="205"/>
      <c r="X83" s="206"/>
      <c r="Y83" s="206"/>
      <c r="Z83" s="206"/>
      <c r="AA83" s="206"/>
      <c r="AB83" s="206"/>
      <c r="AC83" s="205"/>
      <c r="AD83" s="205"/>
      <c r="AE83" s="206"/>
      <c r="AF83" s="206"/>
      <c r="AG83" s="206"/>
      <c r="AH83" s="206"/>
      <c r="AI83" s="206"/>
      <c r="AJ83" s="212">
        <f>SUM(E83:AI83)</f>
        <v>0</v>
      </c>
      <c r="AK83" s="23"/>
      <c r="AL83" s="16"/>
    </row>
    <row r="84" spans="2:38" ht="12.95" hidden="1" customHeight="1" outlineLevel="1" x14ac:dyDescent="0.2">
      <c r="B84" s="24" t="s">
        <v>6</v>
      </c>
      <c r="C84" s="409"/>
      <c r="D84" s="449"/>
      <c r="E84" s="206"/>
      <c r="F84" s="206"/>
      <c r="G84" s="206"/>
      <c r="H84" s="205"/>
      <c r="I84" s="205"/>
      <c r="J84" s="206"/>
      <c r="K84" s="206"/>
      <c r="L84" s="206"/>
      <c r="M84" s="206"/>
      <c r="N84" s="206"/>
      <c r="O84" s="205"/>
      <c r="P84" s="205"/>
      <c r="Q84" s="206"/>
      <c r="R84" s="206"/>
      <c r="S84" s="206"/>
      <c r="T84" s="206"/>
      <c r="U84" s="206"/>
      <c r="V84" s="205"/>
      <c r="W84" s="205"/>
      <c r="X84" s="206"/>
      <c r="Y84" s="206"/>
      <c r="Z84" s="206"/>
      <c r="AA84" s="206"/>
      <c r="AB84" s="206"/>
      <c r="AC84" s="205"/>
      <c r="AD84" s="205"/>
      <c r="AE84" s="206"/>
      <c r="AF84" s="206"/>
      <c r="AG84" s="206"/>
      <c r="AH84" s="206"/>
      <c r="AI84" s="206"/>
      <c r="AJ84" s="212">
        <f>SUM(E84:AI84)</f>
        <v>0</v>
      </c>
      <c r="AK84" s="23"/>
      <c r="AL84" s="16"/>
    </row>
    <row r="85" spans="2:38" ht="12.95" hidden="1" customHeight="1" outlineLevel="1" x14ac:dyDescent="0.2">
      <c r="B85" s="26" t="s">
        <v>5</v>
      </c>
      <c r="C85" s="411"/>
      <c r="D85" s="443"/>
      <c r="E85" s="208"/>
      <c r="F85" s="208"/>
      <c r="G85" s="208"/>
      <c r="H85" s="207"/>
      <c r="I85" s="207"/>
      <c r="J85" s="208"/>
      <c r="K85" s="208"/>
      <c r="L85" s="208"/>
      <c r="M85" s="208"/>
      <c r="N85" s="208"/>
      <c r="O85" s="207"/>
      <c r="P85" s="207"/>
      <c r="Q85" s="208"/>
      <c r="R85" s="208"/>
      <c r="S85" s="208"/>
      <c r="T85" s="208"/>
      <c r="U85" s="208"/>
      <c r="V85" s="207"/>
      <c r="W85" s="207"/>
      <c r="X85" s="208"/>
      <c r="Y85" s="208"/>
      <c r="Z85" s="208"/>
      <c r="AA85" s="208"/>
      <c r="AB85" s="208"/>
      <c r="AC85" s="207"/>
      <c r="AD85" s="207"/>
      <c r="AE85" s="208"/>
      <c r="AF85" s="208"/>
      <c r="AG85" s="208"/>
      <c r="AH85" s="208"/>
      <c r="AI85" s="208"/>
      <c r="AJ85" s="212">
        <f t="shared" ref="AJ85:AJ90" si="16">SUM(E85:AI85)</f>
        <v>0</v>
      </c>
      <c r="AK85" s="23"/>
      <c r="AL85" s="16"/>
    </row>
    <row r="86" spans="2:38" ht="12.95" hidden="1" customHeight="1" outlineLevel="1" x14ac:dyDescent="0.2">
      <c r="B86" s="26" t="s">
        <v>8</v>
      </c>
      <c r="C86" s="411"/>
      <c r="D86" s="443"/>
      <c r="E86" s="208"/>
      <c r="F86" s="208"/>
      <c r="G86" s="208"/>
      <c r="H86" s="207"/>
      <c r="I86" s="207"/>
      <c r="J86" s="208"/>
      <c r="K86" s="208"/>
      <c r="L86" s="208"/>
      <c r="M86" s="208"/>
      <c r="N86" s="208"/>
      <c r="O86" s="207"/>
      <c r="P86" s="207"/>
      <c r="Q86" s="208"/>
      <c r="R86" s="208"/>
      <c r="S86" s="208"/>
      <c r="T86" s="208"/>
      <c r="U86" s="208"/>
      <c r="V86" s="207"/>
      <c r="W86" s="207"/>
      <c r="X86" s="208"/>
      <c r="Y86" s="208"/>
      <c r="Z86" s="208"/>
      <c r="AA86" s="208"/>
      <c r="AB86" s="208"/>
      <c r="AC86" s="207"/>
      <c r="AD86" s="207"/>
      <c r="AE86" s="208"/>
      <c r="AF86" s="208"/>
      <c r="AG86" s="208"/>
      <c r="AH86" s="208"/>
      <c r="AI86" s="208"/>
      <c r="AJ86" s="212">
        <f t="shared" si="16"/>
        <v>0</v>
      </c>
      <c r="AK86" s="23"/>
      <c r="AL86" s="16"/>
    </row>
    <row r="87" spans="2:38" ht="12.95" hidden="1" customHeight="1" outlineLevel="1" x14ac:dyDescent="0.2">
      <c r="B87" s="26" t="s">
        <v>7</v>
      </c>
      <c r="C87" s="411"/>
      <c r="D87" s="443"/>
      <c r="E87" s="208"/>
      <c r="F87" s="208"/>
      <c r="G87" s="208"/>
      <c r="H87" s="207"/>
      <c r="I87" s="207"/>
      <c r="J87" s="208"/>
      <c r="K87" s="208"/>
      <c r="L87" s="208"/>
      <c r="M87" s="208"/>
      <c r="N87" s="208"/>
      <c r="O87" s="207"/>
      <c r="P87" s="207"/>
      <c r="Q87" s="208"/>
      <c r="R87" s="208"/>
      <c r="S87" s="208"/>
      <c r="T87" s="208"/>
      <c r="U87" s="208"/>
      <c r="V87" s="207"/>
      <c r="W87" s="207"/>
      <c r="X87" s="208"/>
      <c r="Y87" s="208"/>
      <c r="Z87" s="208"/>
      <c r="AA87" s="208"/>
      <c r="AB87" s="208"/>
      <c r="AC87" s="207"/>
      <c r="AD87" s="207"/>
      <c r="AE87" s="208"/>
      <c r="AF87" s="208"/>
      <c r="AG87" s="208"/>
      <c r="AH87" s="208"/>
      <c r="AI87" s="208"/>
      <c r="AJ87" s="212">
        <f t="shared" si="16"/>
        <v>0</v>
      </c>
      <c r="AK87" s="23"/>
      <c r="AL87" s="16"/>
    </row>
    <row r="88" spans="2:38" ht="12.95" hidden="1" customHeight="1" outlineLevel="1" x14ac:dyDescent="0.2">
      <c r="B88" s="26" t="s">
        <v>9</v>
      </c>
      <c r="C88" s="444"/>
      <c r="D88" s="445"/>
      <c r="E88" s="208"/>
      <c r="F88" s="208"/>
      <c r="G88" s="208"/>
      <c r="H88" s="207"/>
      <c r="I88" s="207"/>
      <c r="J88" s="208"/>
      <c r="K88" s="208"/>
      <c r="L88" s="208"/>
      <c r="M88" s="208"/>
      <c r="N88" s="208"/>
      <c r="O88" s="207"/>
      <c r="P88" s="207"/>
      <c r="Q88" s="208"/>
      <c r="R88" s="208"/>
      <c r="S88" s="208"/>
      <c r="T88" s="208"/>
      <c r="U88" s="208"/>
      <c r="V88" s="207"/>
      <c r="W88" s="207"/>
      <c r="X88" s="208"/>
      <c r="Y88" s="208"/>
      <c r="Z88" s="208"/>
      <c r="AA88" s="208"/>
      <c r="AB88" s="208"/>
      <c r="AC88" s="207"/>
      <c r="AD88" s="207"/>
      <c r="AE88" s="208"/>
      <c r="AF88" s="208"/>
      <c r="AG88" s="208"/>
      <c r="AH88" s="208"/>
      <c r="AI88" s="208"/>
      <c r="AJ88" s="212">
        <f t="shared" si="16"/>
        <v>0</v>
      </c>
      <c r="AK88" s="23"/>
      <c r="AL88" s="16"/>
    </row>
    <row r="89" spans="2:38" ht="12.95" hidden="1" customHeight="1" outlineLevel="1" x14ac:dyDescent="0.2">
      <c r="B89" s="26" t="s">
        <v>42</v>
      </c>
      <c r="C89" s="444"/>
      <c r="D89" s="445"/>
      <c r="E89" s="208"/>
      <c r="F89" s="208"/>
      <c r="G89" s="208"/>
      <c r="H89" s="207"/>
      <c r="I89" s="207"/>
      <c r="J89" s="208"/>
      <c r="K89" s="208"/>
      <c r="L89" s="208"/>
      <c r="M89" s="208"/>
      <c r="N89" s="208"/>
      <c r="O89" s="207"/>
      <c r="P89" s="207"/>
      <c r="Q89" s="208"/>
      <c r="R89" s="208"/>
      <c r="S89" s="208"/>
      <c r="T89" s="208"/>
      <c r="U89" s="208"/>
      <c r="V89" s="207"/>
      <c r="W89" s="207"/>
      <c r="X89" s="208"/>
      <c r="Y89" s="208"/>
      <c r="Z89" s="208"/>
      <c r="AA89" s="208"/>
      <c r="AB89" s="208"/>
      <c r="AC89" s="207"/>
      <c r="AD89" s="207"/>
      <c r="AE89" s="208"/>
      <c r="AF89" s="208"/>
      <c r="AG89" s="208"/>
      <c r="AH89" s="208"/>
      <c r="AI89" s="208"/>
      <c r="AJ89" s="212">
        <f t="shared" si="16"/>
        <v>0</v>
      </c>
      <c r="AK89" s="23"/>
      <c r="AL89" s="16"/>
    </row>
    <row r="90" spans="2:38" ht="12.95" hidden="1" customHeight="1" outlineLevel="1" x14ac:dyDescent="0.2">
      <c r="B90" s="26" t="s">
        <v>43</v>
      </c>
      <c r="C90" s="444"/>
      <c r="D90" s="445"/>
      <c r="E90" s="208"/>
      <c r="F90" s="208"/>
      <c r="G90" s="208"/>
      <c r="H90" s="207"/>
      <c r="I90" s="207"/>
      <c r="J90" s="208"/>
      <c r="K90" s="208"/>
      <c r="L90" s="208"/>
      <c r="M90" s="208"/>
      <c r="N90" s="208"/>
      <c r="O90" s="207"/>
      <c r="P90" s="207"/>
      <c r="Q90" s="208"/>
      <c r="R90" s="208"/>
      <c r="S90" s="208"/>
      <c r="T90" s="208"/>
      <c r="U90" s="208"/>
      <c r="V90" s="207"/>
      <c r="W90" s="207"/>
      <c r="X90" s="208"/>
      <c r="Y90" s="208"/>
      <c r="Z90" s="208"/>
      <c r="AA90" s="208"/>
      <c r="AB90" s="208"/>
      <c r="AC90" s="207"/>
      <c r="AD90" s="207"/>
      <c r="AE90" s="208"/>
      <c r="AF90" s="208"/>
      <c r="AG90" s="208"/>
      <c r="AH90" s="208"/>
      <c r="AI90" s="208"/>
      <c r="AJ90" s="212">
        <f t="shared" si="16"/>
        <v>0</v>
      </c>
      <c r="AK90" s="23"/>
      <c r="AL90" s="16"/>
    </row>
    <row r="91" spans="2:38" ht="12.95" hidden="1" customHeight="1" outlineLevel="1" x14ac:dyDescent="0.2">
      <c r="B91" s="26" t="s">
        <v>44</v>
      </c>
      <c r="C91" s="444"/>
      <c r="D91" s="445"/>
      <c r="E91" s="206"/>
      <c r="F91" s="206"/>
      <c r="G91" s="206"/>
      <c r="H91" s="205"/>
      <c r="I91" s="205"/>
      <c r="J91" s="206"/>
      <c r="K91" s="206"/>
      <c r="L91" s="206"/>
      <c r="M91" s="206"/>
      <c r="N91" s="206"/>
      <c r="O91" s="205"/>
      <c r="P91" s="205"/>
      <c r="Q91" s="206"/>
      <c r="R91" s="206"/>
      <c r="S91" s="206"/>
      <c r="T91" s="206"/>
      <c r="U91" s="206"/>
      <c r="V91" s="205"/>
      <c r="W91" s="205"/>
      <c r="X91" s="206"/>
      <c r="Y91" s="206"/>
      <c r="Z91" s="206"/>
      <c r="AA91" s="206"/>
      <c r="AB91" s="206"/>
      <c r="AC91" s="205"/>
      <c r="AD91" s="205"/>
      <c r="AE91" s="206"/>
      <c r="AF91" s="206"/>
      <c r="AG91" s="206"/>
      <c r="AH91" s="206"/>
      <c r="AI91" s="206"/>
      <c r="AJ91" s="212">
        <f>SUM(E91:AI91)</f>
        <v>0</v>
      </c>
      <c r="AK91" s="23"/>
      <c r="AL91" s="16"/>
    </row>
    <row r="92" spans="2:38" ht="12.95" hidden="1" customHeight="1" outlineLevel="1" x14ac:dyDescent="0.2">
      <c r="B92" s="76" t="s">
        <v>47</v>
      </c>
      <c r="C92" s="450"/>
      <c r="D92" s="451"/>
      <c r="E92" s="210"/>
      <c r="F92" s="210"/>
      <c r="G92" s="210"/>
      <c r="H92" s="209"/>
      <c r="I92" s="209"/>
      <c r="J92" s="210"/>
      <c r="K92" s="210"/>
      <c r="L92" s="210"/>
      <c r="M92" s="210"/>
      <c r="N92" s="210"/>
      <c r="O92" s="209"/>
      <c r="P92" s="209"/>
      <c r="Q92" s="210"/>
      <c r="R92" s="210"/>
      <c r="S92" s="210"/>
      <c r="T92" s="210"/>
      <c r="U92" s="210"/>
      <c r="V92" s="209"/>
      <c r="W92" s="209"/>
      <c r="X92" s="210"/>
      <c r="Y92" s="210"/>
      <c r="Z92" s="210"/>
      <c r="AA92" s="210"/>
      <c r="AB92" s="210"/>
      <c r="AC92" s="209"/>
      <c r="AD92" s="209"/>
      <c r="AE92" s="210"/>
      <c r="AF92" s="210"/>
      <c r="AG92" s="210"/>
      <c r="AH92" s="210"/>
      <c r="AI92" s="210"/>
      <c r="AJ92" s="213">
        <f>SUM(E92:AI92)</f>
        <v>0</v>
      </c>
      <c r="AK92" s="23"/>
      <c r="AL92" s="16"/>
    </row>
    <row r="93" spans="2:38" s="46" customFormat="1" ht="12.95" customHeight="1" collapsed="1" x14ac:dyDescent="0.2">
      <c r="B93" s="390" t="str">
        <f>CONCATENATE("Total hours project 7: GA "&amp;E82)</f>
        <v>Total hours project 7: GA 0</v>
      </c>
      <c r="C93" s="391"/>
      <c r="D93" s="392"/>
      <c r="E93" s="211">
        <f>SUM(E83:E92)</f>
        <v>0</v>
      </c>
      <c r="F93" s="211">
        <f t="shared" ref="F93:AH93" si="17">SUM(F83:F92)</f>
        <v>0</v>
      </c>
      <c r="G93" s="211">
        <f t="shared" si="17"/>
        <v>0</v>
      </c>
      <c r="H93" s="214">
        <f t="shared" si="17"/>
        <v>0</v>
      </c>
      <c r="I93" s="214">
        <f t="shared" si="17"/>
        <v>0</v>
      </c>
      <c r="J93" s="211">
        <f t="shared" si="17"/>
        <v>0</v>
      </c>
      <c r="K93" s="211">
        <f t="shared" si="17"/>
        <v>0</v>
      </c>
      <c r="L93" s="211">
        <f t="shared" si="17"/>
        <v>0</v>
      </c>
      <c r="M93" s="211">
        <f t="shared" si="17"/>
        <v>0</v>
      </c>
      <c r="N93" s="211">
        <f t="shared" si="17"/>
        <v>0</v>
      </c>
      <c r="O93" s="214">
        <f t="shared" si="17"/>
        <v>0</v>
      </c>
      <c r="P93" s="214">
        <f t="shared" si="17"/>
        <v>0</v>
      </c>
      <c r="Q93" s="211">
        <f t="shared" si="17"/>
        <v>0</v>
      </c>
      <c r="R93" s="211">
        <f t="shared" si="17"/>
        <v>0</v>
      </c>
      <c r="S93" s="211">
        <f t="shared" si="17"/>
        <v>0</v>
      </c>
      <c r="T93" s="211">
        <f t="shared" si="17"/>
        <v>0</v>
      </c>
      <c r="U93" s="211">
        <f t="shared" si="17"/>
        <v>0</v>
      </c>
      <c r="V93" s="214">
        <f t="shared" si="17"/>
        <v>0</v>
      </c>
      <c r="W93" s="214">
        <f t="shared" si="17"/>
        <v>0</v>
      </c>
      <c r="X93" s="211">
        <f t="shared" si="17"/>
        <v>0</v>
      </c>
      <c r="Y93" s="211">
        <f t="shared" si="17"/>
        <v>0</v>
      </c>
      <c r="Z93" s="211">
        <f t="shared" si="17"/>
        <v>0</v>
      </c>
      <c r="AA93" s="211">
        <f t="shared" si="17"/>
        <v>0</v>
      </c>
      <c r="AB93" s="211">
        <f t="shared" si="17"/>
        <v>0</v>
      </c>
      <c r="AC93" s="214">
        <f t="shared" si="17"/>
        <v>0</v>
      </c>
      <c r="AD93" s="214">
        <f t="shared" si="17"/>
        <v>0</v>
      </c>
      <c r="AE93" s="211">
        <f t="shared" si="17"/>
        <v>0</v>
      </c>
      <c r="AF93" s="211">
        <f t="shared" si="17"/>
        <v>0</v>
      </c>
      <c r="AG93" s="211">
        <f t="shared" si="17"/>
        <v>0</v>
      </c>
      <c r="AH93" s="211">
        <f t="shared" si="17"/>
        <v>0</v>
      </c>
      <c r="AI93" s="211">
        <f>SUM(AI83:AI92)</f>
        <v>0</v>
      </c>
      <c r="AJ93" s="215">
        <f>SUM(AJ83:AJ92)</f>
        <v>0</v>
      </c>
      <c r="AK93" s="28"/>
      <c r="AL93" s="16"/>
    </row>
    <row r="94" spans="2:38" ht="12.6" hidden="1" customHeight="1" outlineLevel="1" x14ac:dyDescent="0.2">
      <c r="B94" s="387" t="s">
        <v>78</v>
      </c>
      <c r="C94" s="388"/>
      <c r="D94" s="388"/>
      <c r="E94" s="454">
        <f>'Basic info &amp; Projects'!C51</f>
        <v>0</v>
      </c>
      <c r="F94" s="454"/>
      <c r="G94" s="454"/>
      <c r="H94" s="454"/>
      <c r="I94" s="454"/>
      <c r="J94" s="314"/>
      <c r="K94" s="455" t="s">
        <v>77</v>
      </c>
      <c r="L94" s="455"/>
      <c r="M94" s="455"/>
      <c r="N94" s="455"/>
      <c r="O94" s="455"/>
      <c r="P94" s="312">
        <f>'Basic info &amp; Projects'!C49</f>
        <v>0</v>
      </c>
      <c r="Q94" s="217"/>
      <c r="R94" s="218"/>
      <c r="S94" s="218"/>
      <c r="T94" s="218"/>
      <c r="U94" s="218"/>
      <c r="V94" s="218"/>
      <c r="W94" s="218"/>
      <c r="X94" s="219"/>
      <c r="Y94" s="218"/>
      <c r="Z94" s="218"/>
      <c r="AA94" s="218"/>
      <c r="AB94" s="218"/>
      <c r="AC94" s="218"/>
      <c r="AD94" s="218"/>
      <c r="AE94" s="219"/>
      <c r="AF94" s="218"/>
      <c r="AG94" s="218"/>
      <c r="AH94" s="218"/>
      <c r="AI94" s="218"/>
      <c r="AJ94" s="279"/>
      <c r="AK94" s="21"/>
      <c r="AL94" s="16"/>
    </row>
    <row r="95" spans="2:38" ht="12.95" hidden="1" customHeight="1" outlineLevel="1" x14ac:dyDescent="0.2">
      <c r="B95" s="22" t="s">
        <v>4</v>
      </c>
      <c r="C95" s="409"/>
      <c r="D95" s="449"/>
      <c r="E95" s="206"/>
      <c r="F95" s="206"/>
      <c r="G95" s="206"/>
      <c r="H95" s="205"/>
      <c r="I95" s="205"/>
      <c r="J95" s="206"/>
      <c r="K95" s="206"/>
      <c r="L95" s="206"/>
      <c r="M95" s="206"/>
      <c r="N95" s="206"/>
      <c r="O95" s="205"/>
      <c r="P95" s="205"/>
      <c r="Q95" s="206"/>
      <c r="R95" s="206"/>
      <c r="S95" s="206"/>
      <c r="T95" s="206"/>
      <c r="U95" s="206"/>
      <c r="V95" s="205"/>
      <c r="W95" s="205"/>
      <c r="X95" s="206"/>
      <c r="Y95" s="206"/>
      <c r="Z95" s="206"/>
      <c r="AA95" s="206"/>
      <c r="AB95" s="206"/>
      <c r="AC95" s="205"/>
      <c r="AD95" s="205"/>
      <c r="AE95" s="206"/>
      <c r="AF95" s="206"/>
      <c r="AG95" s="206"/>
      <c r="AH95" s="206"/>
      <c r="AI95" s="206"/>
      <c r="AJ95" s="212">
        <f>SUM(E95:AI95)</f>
        <v>0</v>
      </c>
      <c r="AK95" s="23"/>
      <c r="AL95" s="16"/>
    </row>
    <row r="96" spans="2:38" ht="12.95" hidden="1" customHeight="1" outlineLevel="1" x14ac:dyDescent="0.2">
      <c r="B96" s="24" t="s">
        <v>6</v>
      </c>
      <c r="C96" s="409"/>
      <c r="D96" s="449"/>
      <c r="E96" s="206"/>
      <c r="F96" s="206"/>
      <c r="G96" s="206"/>
      <c r="H96" s="205"/>
      <c r="I96" s="205"/>
      <c r="J96" s="206"/>
      <c r="K96" s="206"/>
      <c r="L96" s="206"/>
      <c r="M96" s="206"/>
      <c r="N96" s="206"/>
      <c r="O96" s="205"/>
      <c r="P96" s="205"/>
      <c r="Q96" s="206"/>
      <c r="R96" s="206"/>
      <c r="S96" s="206"/>
      <c r="T96" s="206"/>
      <c r="U96" s="206"/>
      <c r="V96" s="205"/>
      <c r="W96" s="205"/>
      <c r="X96" s="206"/>
      <c r="Y96" s="206"/>
      <c r="Z96" s="206"/>
      <c r="AA96" s="206"/>
      <c r="AB96" s="206"/>
      <c r="AC96" s="205"/>
      <c r="AD96" s="205"/>
      <c r="AE96" s="206"/>
      <c r="AF96" s="206"/>
      <c r="AG96" s="206"/>
      <c r="AH96" s="206"/>
      <c r="AI96" s="206"/>
      <c r="AJ96" s="212">
        <f>SUM(E96:AI96)</f>
        <v>0</v>
      </c>
      <c r="AK96" s="23"/>
      <c r="AL96" s="16"/>
    </row>
    <row r="97" spans="2:43" ht="12.95" hidden="1" customHeight="1" outlineLevel="1" x14ac:dyDescent="0.2">
      <c r="B97" s="26" t="s">
        <v>5</v>
      </c>
      <c r="C97" s="411"/>
      <c r="D97" s="443"/>
      <c r="E97" s="208"/>
      <c r="F97" s="208"/>
      <c r="G97" s="208"/>
      <c r="H97" s="207"/>
      <c r="I97" s="207"/>
      <c r="J97" s="208"/>
      <c r="K97" s="208"/>
      <c r="L97" s="208"/>
      <c r="M97" s="208"/>
      <c r="N97" s="208"/>
      <c r="O97" s="207"/>
      <c r="P97" s="207"/>
      <c r="Q97" s="208"/>
      <c r="R97" s="208"/>
      <c r="S97" s="208"/>
      <c r="T97" s="208"/>
      <c r="U97" s="208"/>
      <c r="V97" s="207"/>
      <c r="W97" s="207"/>
      <c r="X97" s="208"/>
      <c r="Y97" s="208"/>
      <c r="Z97" s="208"/>
      <c r="AA97" s="208"/>
      <c r="AB97" s="208"/>
      <c r="AC97" s="207"/>
      <c r="AD97" s="207"/>
      <c r="AE97" s="208"/>
      <c r="AF97" s="208"/>
      <c r="AG97" s="208"/>
      <c r="AH97" s="208"/>
      <c r="AI97" s="208"/>
      <c r="AJ97" s="212">
        <f t="shared" ref="AJ97:AJ102" si="18">SUM(E97:AI97)</f>
        <v>0</v>
      </c>
      <c r="AK97" s="23"/>
      <c r="AL97" s="16"/>
    </row>
    <row r="98" spans="2:43" ht="12.95" hidden="1" customHeight="1" outlineLevel="1" x14ac:dyDescent="0.2">
      <c r="B98" s="26" t="s">
        <v>8</v>
      </c>
      <c r="C98" s="411"/>
      <c r="D98" s="443"/>
      <c r="E98" s="208"/>
      <c r="F98" s="208"/>
      <c r="G98" s="208"/>
      <c r="H98" s="207"/>
      <c r="I98" s="207"/>
      <c r="J98" s="208"/>
      <c r="K98" s="208"/>
      <c r="L98" s="208"/>
      <c r="M98" s="208"/>
      <c r="N98" s="208"/>
      <c r="O98" s="207"/>
      <c r="P98" s="207"/>
      <c r="Q98" s="208"/>
      <c r="R98" s="208"/>
      <c r="S98" s="208"/>
      <c r="T98" s="208"/>
      <c r="U98" s="208"/>
      <c r="V98" s="207"/>
      <c r="W98" s="207"/>
      <c r="X98" s="208"/>
      <c r="Y98" s="208"/>
      <c r="Z98" s="208"/>
      <c r="AA98" s="208"/>
      <c r="AB98" s="208"/>
      <c r="AC98" s="207"/>
      <c r="AD98" s="207"/>
      <c r="AE98" s="208"/>
      <c r="AF98" s="208"/>
      <c r="AG98" s="208"/>
      <c r="AH98" s="208"/>
      <c r="AI98" s="208"/>
      <c r="AJ98" s="212">
        <f t="shared" si="18"/>
        <v>0</v>
      </c>
      <c r="AK98" s="23"/>
      <c r="AL98" s="16"/>
    </row>
    <row r="99" spans="2:43" ht="12.95" hidden="1" customHeight="1" outlineLevel="1" x14ac:dyDescent="0.2">
      <c r="B99" s="26" t="s">
        <v>7</v>
      </c>
      <c r="C99" s="411"/>
      <c r="D99" s="443"/>
      <c r="E99" s="208"/>
      <c r="F99" s="208"/>
      <c r="G99" s="208"/>
      <c r="H99" s="207"/>
      <c r="I99" s="207"/>
      <c r="J99" s="208"/>
      <c r="K99" s="208"/>
      <c r="L99" s="208"/>
      <c r="M99" s="208"/>
      <c r="N99" s="208"/>
      <c r="O99" s="207"/>
      <c r="P99" s="207"/>
      <c r="Q99" s="208"/>
      <c r="R99" s="208"/>
      <c r="S99" s="208"/>
      <c r="T99" s="208"/>
      <c r="U99" s="208"/>
      <c r="V99" s="207"/>
      <c r="W99" s="207"/>
      <c r="X99" s="208"/>
      <c r="Y99" s="208"/>
      <c r="Z99" s="208"/>
      <c r="AA99" s="208"/>
      <c r="AB99" s="208"/>
      <c r="AC99" s="207"/>
      <c r="AD99" s="207"/>
      <c r="AE99" s="208"/>
      <c r="AF99" s="208"/>
      <c r="AG99" s="208"/>
      <c r="AH99" s="208"/>
      <c r="AI99" s="208"/>
      <c r="AJ99" s="212">
        <f t="shared" si="18"/>
        <v>0</v>
      </c>
      <c r="AK99" s="23"/>
      <c r="AL99" s="16"/>
    </row>
    <row r="100" spans="2:43" ht="12.95" hidden="1" customHeight="1" outlineLevel="1" x14ac:dyDescent="0.2">
      <c r="B100" s="26" t="s">
        <v>9</v>
      </c>
      <c r="C100" s="444"/>
      <c r="D100" s="445"/>
      <c r="E100" s="208"/>
      <c r="F100" s="208"/>
      <c r="G100" s="208"/>
      <c r="H100" s="207"/>
      <c r="I100" s="207"/>
      <c r="J100" s="208"/>
      <c r="K100" s="208"/>
      <c r="L100" s="208"/>
      <c r="M100" s="208"/>
      <c r="N100" s="208"/>
      <c r="O100" s="207"/>
      <c r="P100" s="207"/>
      <c r="Q100" s="208"/>
      <c r="R100" s="208"/>
      <c r="S100" s="208"/>
      <c r="T100" s="208"/>
      <c r="U100" s="208"/>
      <c r="V100" s="207"/>
      <c r="W100" s="207"/>
      <c r="X100" s="208"/>
      <c r="Y100" s="208"/>
      <c r="Z100" s="208"/>
      <c r="AA100" s="208"/>
      <c r="AB100" s="208"/>
      <c r="AC100" s="207"/>
      <c r="AD100" s="207"/>
      <c r="AE100" s="208"/>
      <c r="AF100" s="208"/>
      <c r="AG100" s="208"/>
      <c r="AH100" s="208"/>
      <c r="AI100" s="208"/>
      <c r="AJ100" s="212">
        <f t="shared" si="18"/>
        <v>0</v>
      </c>
      <c r="AK100" s="23"/>
      <c r="AL100" s="16"/>
    </row>
    <row r="101" spans="2:43" ht="12.95" hidden="1" customHeight="1" outlineLevel="1" x14ac:dyDescent="0.2">
      <c r="B101" s="26" t="s">
        <v>42</v>
      </c>
      <c r="C101" s="444"/>
      <c r="D101" s="445"/>
      <c r="E101" s="208"/>
      <c r="F101" s="208"/>
      <c r="G101" s="208"/>
      <c r="H101" s="207"/>
      <c r="I101" s="207"/>
      <c r="J101" s="208"/>
      <c r="K101" s="208"/>
      <c r="L101" s="208"/>
      <c r="M101" s="208"/>
      <c r="N101" s="208"/>
      <c r="O101" s="207"/>
      <c r="P101" s="207"/>
      <c r="Q101" s="208"/>
      <c r="R101" s="208"/>
      <c r="S101" s="208"/>
      <c r="T101" s="208"/>
      <c r="U101" s="208"/>
      <c r="V101" s="207"/>
      <c r="W101" s="207"/>
      <c r="X101" s="208"/>
      <c r="Y101" s="208"/>
      <c r="Z101" s="208"/>
      <c r="AA101" s="208"/>
      <c r="AB101" s="208"/>
      <c r="AC101" s="207"/>
      <c r="AD101" s="207"/>
      <c r="AE101" s="208"/>
      <c r="AF101" s="208"/>
      <c r="AG101" s="208"/>
      <c r="AH101" s="208"/>
      <c r="AI101" s="208"/>
      <c r="AJ101" s="212">
        <f t="shared" si="18"/>
        <v>0</v>
      </c>
      <c r="AK101" s="23"/>
      <c r="AL101" s="16"/>
    </row>
    <row r="102" spans="2:43" ht="12.95" hidden="1" customHeight="1" outlineLevel="1" x14ac:dyDescent="0.2">
      <c r="B102" s="26" t="s">
        <v>43</v>
      </c>
      <c r="C102" s="444"/>
      <c r="D102" s="445"/>
      <c r="E102" s="208"/>
      <c r="F102" s="208"/>
      <c r="G102" s="208"/>
      <c r="H102" s="207"/>
      <c r="I102" s="207"/>
      <c r="J102" s="208"/>
      <c r="K102" s="208"/>
      <c r="L102" s="208"/>
      <c r="M102" s="208"/>
      <c r="N102" s="208"/>
      <c r="O102" s="207"/>
      <c r="P102" s="207"/>
      <c r="Q102" s="208"/>
      <c r="R102" s="208"/>
      <c r="S102" s="208"/>
      <c r="T102" s="208"/>
      <c r="U102" s="208"/>
      <c r="V102" s="207"/>
      <c r="W102" s="207"/>
      <c r="X102" s="208"/>
      <c r="Y102" s="208"/>
      <c r="Z102" s="208"/>
      <c r="AA102" s="208"/>
      <c r="AB102" s="208"/>
      <c r="AC102" s="207"/>
      <c r="AD102" s="207"/>
      <c r="AE102" s="208"/>
      <c r="AF102" s="208"/>
      <c r="AG102" s="208"/>
      <c r="AH102" s="208"/>
      <c r="AI102" s="208"/>
      <c r="AJ102" s="212">
        <f t="shared" si="18"/>
        <v>0</v>
      </c>
      <c r="AK102" s="23"/>
      <c r="AL102" s="16"/>
    </row>
    <row r="103" spans="2:43" ht="12.95" hidden="1" customHeight="1" outlineLevel="1" x14ac:dyDescent="0.2">
      <c r="B103" s="26" t="s">
        <v>44</v>
      </c>
      <c r="C103" s="444"/>
      <c r="D103" s="445"/>
      <c r="E103" s="206"/>
      <c r="F103" s="206"/>
      <c r="G103" s="206"/>
      <c r="H103" s="205"/>
      <c r="I103" s="205"/>
      <c r="J103" s="206"/>
      <c r="K103" s="206"/>
      <c r="L103" s="206"/>
      <c r="M103" s="206"/>
      <c r="N103" s="206"/>
      <c r="O103" s="205"/>
      <c r="P103" s="205"/>
      <c r="Q103" s="206"/>
      <c r="R103" s="206"/>
      <c r="S103" s="206"/>
      <c r="T103" s="206"/>
      <c r="U103" s="206"/>
      <c r="V103" s="205"/>
      <c r="W103" s="205"/>
      <c r="X103" s="206"/>
      <c r="Y103" s="206"/>
      <c r="Z103" s="206"/>
      <c r="AA103" s="206"/>
      <c r="AB103" s="206"/>
      <c r="AC103" s="205"/>
      <c r="AD103" s="205"/>
      <c r="AE103" s="206"/>
      <c r="AF103" s="206"/>
      <c r="AG103" s="206"/>
      <c r="AH103" s="206"/>
      <c r="AI103" s="206"/>
      <c r="AJ103" s="212">
        <f>SUM(E103:AI103)</f>
        <v>0</v>
      </c>
      <c r="AK103" s="23"/>
      <c r="AL103" s="16"/>
    </row>
    <row r="104" spans="2:43" ht="12.95" hidden="1" customHeight="1" outlineLevel="1" x14ac:dyDescent="0.2">
      <c r="B104" s="76" t="s">
        <v>47</v>
      </c>
      <c r="C104" s="450"/>
      <c r="D104" s="451"/>
      <c r="E104" s="210"/>
      <c r="F104" s="210"/>
      <c r="G104" s="210"/>
      <c r="H104" s="209"/>
      <c r="I104" s="209"/>
      <c r="J104" s="210"/>
      <c r="K104" s="210"/>
      <c r="L104" s="210"/>
      <c r="M104" s="210"/>
      <c r="N104" s="210"/>
      <c r="O104" s="209"/>
      <c r="P104" s="209"/>
      <c r="Q104" s="210"/>
      <c r="R104" s="210"/>
      <c r="S104" s="210"/>
      <c r="T104" s="210"/>
      <c r="U104" s="210"/>
      <c r="V104" s="209"/>
      <c r="W104" s="209"/>
      <c r="X104" s="210"/>
      <c r="Y104" s="210"/>
      <c r="Z104" s="210"/>
      <c r="AA104" s="210"/>
      <c r="AB104" s="210"/>
      <c r="AC104" s="209"/>
      <c r="AD104" s="209"/>
      <c r="AE104" s="210"/>
      <c r="AF104" s="210"/>
      <c r="AG104" s="210"/>
      <c r="AH104" s="210"/>
      <c r="AI104" s="210"/>
      <c r="AJ104" s="213">
        <f>SUM(E104:AI104)</f>
        <v>0</v>
      </c>
      <c r="AK104" s="23"/>
      <c r="AL104" s="16"/>
    </row>
    <row r="105" spans="2:43" s="46" customFormat="1" ht="12.95" customHeight="1" collapsed="1" x14ac:dyDescent="0.2">
      <c r="B105" s="390" t="str">
        <f>CONCATENATE("Total hours project 8: GA "&amp;E94)</f>
        <v>Total hours project 8: GA 0</v>
      </c>
      <c r="C105" s="391"/>
      <c r="D105" s="392"/>
      <c r="E105" s="211">
        <f>SUM(E95:E104)</f>
        <v>0</v>
      </c>
      <c r="F105" s="211">
        <f t="shared" ref="F105:AH105" si="19">SUM(F95:F104)</f>
        <v>0</v>
      </c>
      <c r="G105" s="211">
        <f t="shared" si="19"/>
        <v>0</v>
      </c>
      <c r="H105" s="214">
        <f t="shared" si="19"/>
        <v>0</v>
      </c>
      <c r="I105" s="214">
        <f t="shared" si="19"/>
        <v>0</v>
      </c>
      <c r="J105" s="211">
        <f t="shared" si="19"/>
        <v>0</v>
      </c>
      <c r="K105" s="211">
        <f t="shared" si="19"/>
        <v>0</v>
      </c>
      <c r="L105" s="211">
        <f t="shared" si="19"/>
        <v>0</v>
      </c>
      <c r="M105" s="211">
        <f t="shared" si="19"/>
        <v>0</v>
      </c>
      <c r="N105" s="211">
        <f t="shared" si="19"/>
        <v>0</v>
      </c>
      <c r="O105" s="214">
        <f t="shared" si="19"/>
        <v>0</v>
      </c>
      <c r="P105" s="214">
        <f t="shared" si="19"/>
        <v>0</v>
      </c>
      <c r="Q105" s="211">
        <f t="shared" si="19"/>
        <v>0</v>
      </c>
      <c r="R105" s="211">
        <f t="shared" si="19"/>
        <v>0</v>
      </c>
      <c r="S105" s="211">
        <f t="shared" si="19"/>
        <v>0</v>
      </c>
      <c r="T105" s="211">
        <f t="shared" si="19"/>
        <v>0</v>
      </c>
      <c r="U105" s="211">
        <f t="shared" si="19"/>
        <v>0</v>
      </c>
      <c r="V105" s="214">
        <f t="shared" si="19"/>
        <v>0</v>
      </c>
      <c r="W105" s="214">
        <f t="shared" si="19"/>
        <v>0</v>
      </c>
      <c r="X105" s="211">
        <f t="shared" si="19"/>
        <v>0</v>
      </c>
      <c r="Y105" s="211">
        <f t="shared" si="19"/>
        <v>0</v>
      </c>
      <c r="Z105" s="211">
        <f t="shared" si="19"/>
        <v>0</v>
      </c>
      <c r="AA105" s="211">
        <f t="shared" si="19"/>
        <v>0</v>
      </c>
      <c r="AB105" s="211">
        <f t="shared" si="19"/>
        <v>0</v>
      </c>
      <c r="AC105" s="214">
        <f t="shared" si="19"/>
        <v>0</v>
      </c>
      <c r="AD105" s="214">
        <f t="shared" si="19"/>
        <v>0</v>
      </c>
      <c r="AE105" s="211">
        <f t="shared" si="19"/>
        <v>0</v>
      </c>
      <c r="AF105" s="211">
        <f t="shared" si="19"/>
        <v>0</v>
      </c>
      <c r="AG105" s="211">
        <f t="shared" si="19"/>
        <v>0</v>
      </c>
      <c r="AH105" s="211">
        <f t="shared" si="19"/>
        <v>0</v>
      </c>
      <c r="AI105" s="211">
        <f>SUM(AI95:AI104)</f>
        <v>0</v>
      </c>
      <c r="AJ105" s="215">
        <f>SUM(AJ95:AJ104)</f>
        <v>0</v>
      </c>
      <c r="AK105" s="28"/>
      <c r="AL105" s="16"/>
      <c r="AN105" s="147"/>
      <c r="AO105" s="456" t="s">
        <v>107</v>
      </c>
      <c r="AP105" s="456" t="s">
        <v>104</v>
      </c>
      <c r="AQ105" s="456" t="s">
        <v>106</v>
      </c>
    </row>
    <row r="106" spans="2:43" ht="12.6" hidden="1" customHeight="1" outlineLevel="1" x14ac:dyDescent="0.2">
      <c r="B106" s="387" t="s">
        <v>78</v>
      </c>
      <c r="C106" s="388"/>
      <c r="D106" s="388"/>
      <c r="E106" s="454">
        <f>'Basic info &amp; Projects'!C56</f>
        <v>0</v>
      </c>
      <c r="F106" s="454"/>
      <c r="G106" s="454"/>
      <c r="H106" s="454"/>
      <c r="I106" s="454"/>
      <c r="J106" s="314"/>
      <c r="K106" s="455" t="s">
        <v>77</v>
      </c>
      <c r="L106" s="455"/>
      <c r="M106" s="455"/>
      <c r="N106" s="455"/>
      <c r="O106" s="455"/>
      <c r="P106" s="312">
        <f>'Basic info &amp; Projects'!C54</f>
        <v>0</v>
      </c>
      <c r="Q106" s="217"/>
      <c r="R106" s="218"/>
      <c r="S106" s="218"/>
      <c r="T106" s="218"/>
      <c r="U106" s="218"/>
      <c r="V106" s="218"/>
      <c r="W106" s="218"/>
      <c r="X106" s="219"/>
      <c r="Y106" s="218"/>
      <c r="Z106" s="218"/>
      <c r="AA106" s="218"/>
      <c r="AB106" s="218"/>
      <c r="AC106" s="218"/>
      <c r="AD106" s="218"/>
      <c r="AE106" s="219"/>
      <c r="AF106" s="218"/>
      <c r="AG106" s="218"/>
      <c r="AH106" s="218"/>
      <c r="AI106" s="218"/>
      <c r="AJ106" s="279"/>
      <c r="AK106" s="21"/>
      <c r="AL106" s="16"/>
      <c r="AN106" s="148"/>
      <c r="AO106" s="457"/>
      <c r="AP106" s="457"/>
      <c r="AQ106" s="457"/>
    </row>
    <row r="107" spans="2:43" ht="12.95" hidden="1" customHeight="1" outlineLevel="1" x14ac:dyDescent="0.2">
      <c r="B107" s="22" t="s">
        <v>4</v>
      </c>
      <c r="C107" s="409"/>
      <c r="D107" s="449"/>
      <c r="E107" s="206"/>
      <c r="F107" s="206"/>
      <c r="G107" s="206"/>
      <c r="H107" s="205"/>
      <c r="I107" s="205"/>
      <c r="J107" s="206"/>
      <c r="K107" s="206"/>
      <c r="L107" s="206"/>
      <c r="M107" s="206"/>
      <c r="N107" s="206"/>
      <c r="O107" s="205"/>
      <c r="P107" s="205"/>
      <c r="Q107" s="206"/>
      <c r="R107" s="206"/>
      <c r="S107" s="206"/>
      <c r="T107" s="206"/>
      <c r="U107" s="206"/>
      <c r="V107" s="205"/>
      <c r="W107" s="205"/>
      <c r="X107" s="206"/>
      <c r="Y107" s="206"/>
      <c r="Z107" s="206"/>
      <c r="AA107" s="206"/>
      <c r="AB107" s="206"/>
      <c r="AC107" s="205"/>
      <c r="AD107" s="205"/>
      <c r="AE107" s="206"/>
      <c r="AF107" s="206"/>
      <c r="AG107" s="206"/>
      <c r="AH107" s="206"/>
      <c r="AI107" s="206"/>
      <c r="AJ107" s="212">
        <f>SUM(E107:AI107)</f>
        <v>0</v>
      </c>
      <c r="AK107" s="23"/>
      <c r="AL107" s="16"/>
      <c r="AN107" s="148"/>
      <c r="AO107" s="457"/>
      <c r="AP107" s="457"/>
      <c r="AQ107" s="457"/>
    </row>
    <row r="108" spans="2:43" ht="12.95" hidden="1" customHeight="1" outlineLevel="1" x14ac:dyDescent="0.2">
      <c r="B108" s="24" t="s">
        <v>6</v>
      </c>
      <c r="C108" s="409"/>
      <c r="D108" s="449"/>
      <c r="E108" s="206"/>
      <c r="F108" s="206"/>
      <c r="G108" s="206"/>
      <c r="H108" s="205"/>
      <c r="I108" s="205"/>
      <c r="J108" s="206"/>
      <c r="K108" s="206"/>
      <c r="L108" s="206"/>
      <c r="M108" s="206"/>
      <c r="N108" s="206"/>
      <c r="O108" s="205"/>
      <c r="P108" s="205"/>
      <c r="Q108" s="206"/>
      <c r="R108" s="206"/>
      <c r="S108" s="206"/>
      <c r="T108" s="206"/>
      <c r="U108" s="206"/>
      <c r="V108" s="205"/>
      <c r="W108" s="205"/>
      <c r="X108" s="206"/>
      <c r="Y108" s="206"/>
      <c r="Z108" s="206"/>
      <c r="AA108" s="206"/>
      <c r="AB108" s="206"/>
      <c r="AC108" s="205"/>
      <c r="AD108" s="205"/>
      <c r="AE108" s="206"/>
      <c r="AF108" s="206"/>
      <c r="AG108" s="206"/>
      <c r="AH108" s="206"/>
      <c r="AI108" s="206"/>
      <c r="AJ108" s="212">
        <f>SUM(E108:AI108)</f>
        <v>0</v>
      </c>
      <c r="AK108" s="23"/>
      <c r="AL108" s="16"/>
      <c r="AN108" s="148"/>
      <c r="AO108" s="457"/>
      <c r="AP108" s="457"/>
      <c r="AQ108" s="457"/>
    </row>
    <row r="109" spans="2:43" ht="12.95" hidden="1" customHeight="1" outlineLevel="1" x14ac:dyDescent="0.2">
      <c r="B109" s="26" t="s">
        <v>5</v>
      </c>
      <c r="C109" s="411"/>
      <c r="D109" s="443"/>
      <c r="E109" s="208"/>
      <c r="F109" s="208"/>
      <c r="G109" s="208"/>
      <c r="H109" s="207"/>
      <c r="I109" s="207"/>
      <c r="J109" s="208"/>
      <c r="K109" s="208"/>
      <c r="L109" s="208"/>
      <c r="M109" s="208"/>
      <c r="N109" s="208"/>
      <c r="O109" s="207"/>
      <c r="P109" s="207"/>
      <c r="Q109" s="208"/>
      <c r="R109" s="208"/>
      <c r="S109" s="208"/>
      <c r="T109" s="208"/>
      <c r="U109" s="208"/>
      <c r="V109" s="207"/>
      <c r="W109" s="207"/>
      <c r="X109" s="208"/>
      <c r="Y109" s="208"/>
      <c r="Z109" s="208"/>
      <c r="AA109" s="208"/>
      <c r="AB109" s="208"/>
      <c r="AC109" s="207"/>
      <c r="AD109" s="207"/>
      <c r="AE109" s="208"/>
      <c r="AF109" s="208"/>
      <c r="AG109" s="208"/>
      <c r="AH109" s="208"/>
      <c r="AI109" s="208"/>
      <c r="AJ109" s="212">
        <f t="shared" ref="AJ109:AJ114" si="20">SUM(E109:AI109)</f>
        <v>0</v>
      </c>
      <c r="AK109" s="23"/>
      <c r="AL109" s="16"/>
      <c r="AN109" s="148"/>
      <c r="AO109" s="457"/>
      <c r="AP109" s="457"/>
      <c r="AQ109" s="457"/>
    </row>
    <row r="110" spans="2:43" ht="12.95" hidden="1" customHeight="1" outlineLevel="1" x14ac:dyDescent="0.2">
      <c r="B110" s="26" t="s">
        <v>8</v>
      </c>
      <c r="C110" s="411"/>
      <c r="D110" s="443"/>
      <c r="E110" s="208"/>
      <c r="F110" s="208"/>
      <c r="G110" s="208"/>
      <c r="H110" s="207"/>
      <c r="I110" s="207"/>
      <c r="J110" s="208"/>
      <c r="K110" s="208"/>
      <c r="L110" s="208"/>
      <c r="M110" s="208"/>
      <c r="N110" s="208"/>
      <c r="O110" s="207"/>
      <c r="P110" s="207"/>
      <c r="Q110" s="208"/>
      <c r="R110" s="208"/>
      <c r="S110" s="208"/>
      <c r="T110" s="208"/>
      <c r="U110" s="208"/>
      <c r="V110" s="207"/>
      <c r="W110" s="207"/>
      <c r="X110" s="208"/>
      <c r="Y110" s="208"/>
      <c r="Z110" s="208"/>
      <c r="AA110" s="208"/>
      <c r="AB110" s="208"/>
      <c r="AC110" s="207"/>
      <c r="AD110" s="207"/>
      <c r="AE110" s="208"/>
      <c r="AF110" s="208"/>
      <c r="AG110" s="208"/>
      <c r="AH110" s="208"/>
      <c r="AI110" s="208"/>
      <c r="AJ110" s="212">
        <f t="shared" si="20"/>
        <v>0</v>
      </c>
      <c r="AK110" s="23"/>
      <c r="AL110" s="16"/>
      <c r="AN110" s="148"/>
      <c r="AO110" s="457"/>
      <c r="AP110" s="457"/>
      <c r="AQ110" s="457"/>
    </row>
    <row r="111" spans="2:43" ht="12.95" hidden="1" customHeight="1" outlineLevel="1" x14ac:dyDescent="0.2">
      <c r="B111" s="26" t="s">
        <v>7</v>
      </c>
      <c r="C111" s="411"/>
      <c r="D111" s="443"/>
      <c r="E111" s="208"/>
      <c r="F111" s="208"/>
      <c r="G111" s="208"/>
      <c r="H111" s="207"/>
      <c r="I111" s="207"/>
      <c r="J111" s="208"/>
      <c r="K111" s="208"/>
      <c r="L111" s="208"/>
      <c r="M111" s="208"/>
      <c r="N111" s="208"/>
      <c r="O111" s="207"/>
      <c r="P111" s="207"/>
      <c r="Q111" s="208"/>
      <c r="R111" s="208"/>
      <c r="S111" s="208"/>
      <c r="T111" s="208"/>
      <c r="U111" s="208"/>
      <c r="V111" s="207"/>
      <c r="W111" s="207"/>
      <c r="X111" s="208"/>
      <c r="Y111" s="208"/>
      <c r="Z111" s="208"/>
      <c r="AA111" s="208"/>
      <c r="AB111" s="208"/>
      <c r="AC111" s="207"/>
      <c r="AD111" s="207"/>
      <c r="AE111" s="208"/>
      <c r="AF111" s="208"/>
      <c r="AG111" s="208"/>
      <c r="AH111" s="208"/>
      <c r="AI111" s="208"/>
      <c r="AJ111" s="212">
        <f t="shared" si="20"/>
        <v>0</v>
      </c>
      <c r="AK111" s="23"/>
      <c r="AL111" s="16"/>
      <c r="AN111" s="148"/>
      <c r="AO111" s="457"/>
      <c r="AP111" s="457"/>
      <c r="AQ111" s="457"/>
    </row>
    <row r="112" spans="2:43" ht="12.95" hidden="1" customHeight="1" outlineLevel="1" x14ac:dyDescent="0.2">
      <c r="B112" s="26" t="s">
        <v>9</v>
      </c>
      <c r="C112" s="444"/>
      <c r="D112" s="445"/>
      <c r="E112" s="208"/>
      <c r="F112" s="208"/>
      <c r="G112" s="208"/>
      <c r="H112" s="207"/>
      <c r="I112" s="207"/>
      <c r="J112" s="208"/>
      <c r="K112" s="208"/>
      <c r="L112" s="208"/>
      <c r="M112" s="208"/>
      <c r="N112" s="208"/>
      <c r="O112" s="207"/>
      <c r="P112" s="207"/>
      <c r="Q112" s="208"/>
      <c r="R112" s="208"/>
      <c r="S112" s="208"/>
      <c r="T112" s="208"/>
      <c r="U112" s="208"/>
      <c r="V112" s="207"/>
      <c r="W112" s="207"/>
      <c r="X112" s="208"/>
      <c r="Y112" s="208"/>
      <c r="Z112" s="208"/>
      <c r="AA112" s="208"/>
      <c r="AB112" s="208"/>
      <c r="AC112" s="207"/>
      <c r="AD112" s="207"/>
      <c r="AE112" s="208"/>
      <c r="AF112" s="208"/>
      <c r="AG112" s="208"/>
      <c r="AH112" s="208"/>
      <c r="AI112" s="208"/>
      <c r="AJ112" s="212">
        <f t="shared" si="20"/>
        <v>0</v>
      </c>
      <c r="AK112" s="23"/>
      <c r="AL112" s="16"/>
      <c r="AN112" s="148"/>
      <c r="AO112" s="457"/>
      <c r="AP112" s="457"/>
      <c r="AQ112" s="457"/>
    </row>
    <row r="113" spans="2:43" ht="12.95" hidden="1" customHeight="1" outlineLevel="1" x14ac:dyDescent="0.2">
      <c r="B113" s="26" t="s">
        <v>42</v>
      </c>
      <c r="C113" s="444"/>
      <c r="D113" s="445"/>
      <c r="E113" s="208"/>
      <c r="F113" s="208"/>
      <c r="G113" s="208"/>
      <c r="H113" s="207"/>
      <c r="I113" s="207"/>
      <c r="J113" s="208"/>
      <c r="K113" s="208"/>
      <c r="L113" s="208"/>
      <c r="M113" s="208"/>
      <c r="N113" s="208"/>
      <c r="O113" s="207"/>
      <c r="P113" s="207"/>
      <c r="Q113" s="208"/>
      <c r="R113" s="208"/>
      <c r="S113" s="208"/>
      <c r="T113" s="208"/>
      <c r="U113" s="208"/>
      <c r="V113" s="207"/>
      <c r="W113" s="207"/>
      <c r="X113" s="208"/>
      <c r="Y113" s="208"/>
      <c r="Z113" s="208"/>
      <c r="AA113" s="208"/>
      <c r="AB113" s="208"/>
      <c r="AC113" s="207"/>
      <c r="AD113" s="207"/>
      <c r="AE113" s="208"/>
      <c r="AF113" s="208"/>
      <c r="AG113" s="208"/>
      <c r="AH113" s="208"/>
      <c r="AI113" s="208"/>
      <c r="AJ113" s="212">
        <f t="shared" si="20"/>
        <v>0</v>
      </c>
      <c r="AK113" s="23"/>
      <c r="AL113" s="16"/>
      <c r="AN113" s="148"/>
      <c r="AO113" s="457"/>
      <c r="AP113" s="457"/>
      <c r="AQ113" s="457"/>
    </row>
    <row r="114" spans="2:43" ht="12.95" hidden="1" customHeight="1" outlineLevel="1" x14ac:dyDescent="0.2">
      <c r="B114" s="26" t="s">
        <v>43</v>
      </c>
      <c r="C114" s="444"/>
      <c r="D114" s="445"/>
      <c r="E114" s="208"/>
      <c r="F114" s="208"/>
      <c r="G114" s="208"/>
      <c r="H114" s="207"/>
      <c r="I114" s="207"/>
      <c r="J114" s="208"/>
      <c r="K114" s="208"/>
      <c r="L114" s="208"/>
      <c r="M114" s="208"/>
      <c r="N114" s="208"/>
      <c r="O114" s="207"/>
      <c r="P114" s="207"/>
      <c r="Q114" s="208"/>
      <c r="R114" s="208"/>
      <c r="S114" s="208"/>
      <c r="T114" s="208"/>
      <c r="U114" s="208"/>
      <c r="V114" s="207"/>
      <c r="W114" s="207"/>
      <c r="X114" s="208"/>
      <c r="Y114" s="208"/>
      <c r="Z114" s="208"/>
      <c r="AA114" s="208"/>
      <c r="AB114" s="208"/>
      <c r="AC114" s="207"/>
      <c r="AD114" s="207"/>
      <c r="AE114" s="208"/>
      <c r="AF114" s="208"/>
      <c r="AG114" s="208"/>
      <c r="AH114" s="208"/>
      <c r="AI114" s="208"/>
      <c r="AJ114" s="212">
        <f t="shared" si="20"/>
        <v>0</v>
      </c>
      <c r="AK114" s="23"/>
      <c r="AL114" s="16"/>
      <c r="AN114" s="148"/>
      <c r="AO114" s="457"/>
      <c r="AP114" s="457"/>
      <c r="AQ114" s="457"/>
    </row>
    <row r="115" spans="2:43" ht="12.95" hidden="1" customHeight="1" outlineLevel="1" x14ac:dyDescent="0.2">
      <c r="B115" s="26" t="s">
        <v>44</v>
      </c>
      <c r="C115" s="444"/>
      <c r="D115" s="445"/>
      <c r="E115" s="206"/>
      <c r="F115" s="206"/>
      <c r="G115" s="206"/>
      <c r="H115" s="205"/>
      <c r="I115" s="205"/>
      <c r="J115" s="206"/>
      <c r="K115" s="206"/>
      <c r="L115" s="206"/>
      <c r="M115" s="206"/>
      <c r="N115" s="206"/>
      <c r="O115" s="205"/>
      <c r="P115" s="205"/>
      <c r="Q115" s="206"/>
      <c r="R115" s="206"/>
      <c r="S115" s="206"/>
      <c r="T115" s="206"/>
      <c r="U115" s="206"/>
      <c r="V115" s="205"/>
      <c r="W115" s="205"/>
      <c r="X115" s="206"/>
      <c r="Y115" s="206"/>
      <c r="Z115" s="206"/>
      <c r="AA115" s="206"/>
      <c r="AB115" s="206"/>
      <c r="AC115" s="205"/>
      <c r="AD115" s="205"/>
      <c r="AE115" s="206"/>
      <c r="AF115" s="206"/>
      <c r="AG115" s="206"/>
      <c r="AH115" s="206"/>
      <c r="AI115" s="206"/>
      <c r="AJ115" s="212">
        <f>SUM(E115:AI115)</f>
        <v>0</v>
      </c>
      <c r="AK115" s="23"/>
      <c r="AL115" s="16"/>
      <c r="AN115" s="148"/>
      <c r="AO115" s="457"/>
      <c r="AP115" s="457"/>
      <c r="AQ115" s="457"/>
    </row>
    <row r="116" spans="2:43" ht="12.95" hidden="1" customHeight="1" outlineLevel="1" x14ac:dyDescent="0.2">
      <c r="B116" s="76" t="s">
        <v>47</v>
      </c>
      <c r="C116" s="450"/>
      <c r="D116" s="451"/>
      <c r="E116" s="210"/>
      <c r="F116" s="210"/>
      <c r="G116" s="210"/>
      <c r="H116" s="209"/>
      <c r="I116" s="209"/>
      <c r="J116" s="210"/>
      <c r="K116" s="210"/>
      <c r="L116" s="210"/>
      <c r="M116" s="210"/>
      <c r="N116" s="210"/>
      <c r="O116" s="209"/>
      <c r="P116" s="209"/>
      <c r="Q116" s="210"/>
      <c r="R116" s="210"/>
      <c r="S116" s="210"/>
      <c r="T116" s="210"/>
      <c r="U116" s="210"/>
      <c r="V116" s="209"/>
      <c r="W116" s="209"/>
      <c r="X116" s="210"/>
      <c r="Y116" s="210"/>
      <c r="Z116" s="210"/>
      <c r="AA116" s="210"/>
      <c r="AB116" s="210"/>
      <c r="AC116" s="209"/>
      <c r="AD116" s="209"/>
      <c r="AE116" s="210"/>
      <c r="AF116" s="210"/>
      <c r="AG116" s="210"/>
      <c r="AH116" s="210"/>
      <c r="AI116" s="210"/>
      <c r="AJ116" s="213">
        <f>SUM(E116:AI116)</f>
        <v>0</v>
      </c>
      <c r="AK116" s="23"/>
      <c r="AL116" s="16"/>
      <c r="AN116" s="148"/>
      <c r="AO116" s="457"/>
      <c r="AP116" s="457"/>
      <c r="AQ116" s="457"/>
    </row>
    <row r="117" spans="2:43" s="46" customFormat="1" ht="12.95" customHeight="1" collapsed="1" x14ac:dyDescent="0.2">
      <c r="B117" s="390" t="str">
        <f>CONCATENATE("Total hours project 9: GA "&amp;E106)</f>
        <v>Total hours project 9: GA 0</v>
      </c>
      <c r="C117" s="391"/>
      <c r="D117" s="392"/>
      <c r="E117" s="211">
        <f>SUM(E107:E116)</f>
        <v>0</v>
      </c>
      <c r="F117" s="211">
        <f t="shared" ref="F117:AH117" si="21">SUM(F107:F116)</f>
        <v>0</v>
      </c>
      <c r="G117" s="211">
        <f t="shared" si="21"/>
        <v>0</v>
      </c>
      <c r="H117" s="214">
        <f t="shared" si="21"/>
        <v>0</v>
      </c>
      <c r="I117" s="214">
        <f t="shared" si="21"/>
        <v>0</v>
      </c>
      <c r="J117" s="211">
        <f t="shared" si="21"/>
        <v>0</v>
      </c>
      <c r="K117" s="211">
        <f t="shared" si="21"/>
        <v>0</v>
      </c>
      <c r="L117" s="211">
        <f t="shared" si="21"/>
        <v>0</v>
      </c>
      <c r="M117" s="211">
        <f t="shared" si="21"/>
        <v>0</v>
      </c>
      <c r="N117" s="211">
        <f t="shared" si="21"/>
        <v>0</v>
      </c>
      <c r="O117" s="214">
        <f t="shared" si="21"/>
        <v>0</v>
      </c>
      <c r="P117" s="214">
        <f t="shared" si="21"/>
        <v>0</v>
      </c>
      <c r="Q117" s="211">
        <f t="shared" si="21"/>
        <v>0</v>
      </c>
      <c r="R117" s="211">
        <f t="shared" si="21"/>
        <v>0</v>
      </c>
      <c r="S117" s="211">
        <f t="shared" si="21"/>
        <v>0</v>
      </c>
      <c r="T117" s="211">
        <f t="shared" si="21"/>
        <v>0</v>
      </c>
      <c r="U117" s="211">
        <f t="shared" si="21"/>
        <v>0</v>
      </c>
      <c r="V117" s="214">
        <f t="shared" si="21"/>
        <v>0</v>
      </c>
      <c r="W117" s="214">
        <f t="shared" si="21"/>
        <v>0</v>
      </c>
      <c r="X117" s="211">
        <f t="shared" si="21"/>
        <v>0</v>
      </c>
      <c r="Y117" s="211">
        <f t="shared" si="21"/>
        <v>0</v>
      </c>
      <c r="Z117" s="211">
        <f t="shared" si="21"/>
        <v>0</v>
      </c>
      <c r="AA117" s="211">
        <f t="shared" si="21"/>
        <v>0</v>
      </c>
      <c r="AB117" s="211">
        <f t="shared" si="21"/>
        <v>0</v>
      </c>
      <c r="AC117" s="214">
        <f t="shared" si="21"/>
        <v>0</v>
      </c>
      <c r="AD117" s="214">
        <f t="shared" si="21"/>
        <v>0</v>
      </c>
      <c r="AE117" s="211">
        <f t="shared" si="21"/>
        <v>0</v>
      </c>
      <c r="AF117" s="211">
        <f t="shared" si="21"/>
        <v>0</v>
      </c>
      <c r="AG117" s="211">
        <f t="shared" si="21"/>
        <v>0</v>
      </c>
      <c r="AH117" s="211">
        <f t="shared" si="21"/>
        <v>0</v>
      </c>
      <c r="AI117" s="211">
        <f>SUM(AI107:AI116)</f>
        <v>0</v>
      </c>
      <c r="AJ117" s="215">
        <f>SUM(AJ107:AJ116)</f>
        <v>0</v>
      </c>
      <c r="AK117" s="28"/>
      <c r="AL117" s="16"/>
      <c r="AN117" s="148"/>
      <c r="AO117" s="457"/>
      <c r="AP117" s="457"/>
      <c r="AQ117" s="457"/>
    </row>
    <row r="118" spans="2:43" ht="12.6" hidden="1" customHeight="1" outlineLevel="1" x14ac:dyDescent="0.2">
      <c r="B118" s="387" t="s">
        <v>78</v>
      </c>
      <c r="C118" s="388"/>
      <c r="D118" s="388"/>
      <c r="E118" s="454">
        <f>'Basic info &amp; Projects'!C61</f>
        <v>0</v>
      </c>
      <c r="F118" s="454"/>
      <c r="G118" s="454"/>
      <c r="H118" s="454"/>
      <c r="I118" s="454"/>
      <c r="J118" s="314"/>
      <c r="K118" s="455" t="s">
        <v>77</v>
      </c>
      <c r="L118" s="455"/>
      <c r="M118" s="455"/>
      <c r="N118" s="455"/>
      <c r="O118" s="455"/>
      <c r="P118" s="312">
        <f>'Basic info &amp; Projects'!C59</f>
        <v>0</v>
      </c>
      <c r="Q118" s="217"/>
      <c r="R118" s="218"/>
      <c r="S118" s="218"/>
      <c r="T118" s="218"/>
      <c r="U118" s="218"/>
      <c r="V118" s="218"/>
      <c r="W118" s="218"/>
      <c r="X118" s="219"/>
      <c r="Y118" s="218"/>
      <c r="Z118" s="218"/>
      <c r="AA118" s="218"/>
      <c r="AB118" s="218"/>
      <c r="AC118" s="218"/>
      <c r="AD118" s="218"/>
      <c r="AE118" s="219"/>
      <c r="AF118" s="218"/>
      <c r="AG118" s="218"/>
      <c r="AH118" s="218"/>
      <c r="AI118" s="218"/>
      <c r="AJ118" s="279"/>
      <c r="AK118" s="21"/>
      <c r="AL118" s="16"/>
      <c r="AN118" s="148"/>
      <c r="AO118" s="457"/>
      <c r="AP118" s="457"/>
      <c r="AQ118" s="457"/>
    </row>
    <row r="119" spans="2:43" ht="12.95" hidden="1" customHeight="1" outlineLevel="1" x14ac:dyDescent="0.2">
      <c r="B119" s="22" t="s">
        <v>4</v>
      </c>
      <c r="C119" s="409"/>
      <c r="D119" s="449"/>
      <c r="E119" s="206"/>
      <c r="F119" s="206"/>
      <c r="G119" s="206"/>
      <c r="H119" s="205"/>
      <c r="I119" s="205"/>
      <c r="J119" s="206"/>
      <c r="K119" s="206"/>
      <c r="L119" s="206"/>
      <c r="M119" s="206"/>
      <c r="N119" s="206"/>
      <c r="O119" s="205"/>
      <c r="P119" s="205"/>
      <c r="Q119" s="206"/>
      <c r="R119" s="206"/>
      <c r="S119" s="206"/>
      <c r="T119" s="206"/>
      <c r="U119" s="206"/>
      <c r="V119" s="205"/>
      <c r="W119" s="205"/>
      <c r="X119" s="206"/>
      <c r="Y119" s="206"/>
      <c r="Z119" s="206"/>
      <c r="AA119" s="206"/>
      <c r="AB119" s="206"/>
      <c r="AC119" s="205"/>
      <c r="AD119" s="205"/>
      <c r="AE119" s="206"/>
      <c r="AF119" s="206"/>
      <c r="AG119" s="206"/>
      <c r="AH119" s="206"/>
      <c r="AI119" s="206"/>
      <c r="AJ119" s="212">
        <f>SUM(E119:AI119)</f>
        <v>0</v>
      </c>
      <c r="AK119" s="23"/>
      <c r="AL119" s="16"/>
      <c r="AN119" s="148"/>
      <c r="AO119" s="457"/>
      <c r="AP119" s="457"/>
      <c r="AQ119" s="457"/>
    </row>
    <row r="120" spans="2:43" ht="12.95" hidden="1" customHeight="1" outlineLevel="1" x14ac:dyDescent="0.2">
      <c r="B120" s="24" t="s">
        <v>6</v>
      </c>
      <c r="C120" s="409"/>
      <c r="D120" s="449"/>
      <c r="E120" s="206"/>
      <c r="F120" s="206"/>
      <c r="G120" s="206"/>
      <c r="H120" s="205"/>
      <c r="I120" s="205"/>
      <c r="J120" s="206"/>
      <c r="K120" s="206"/>
      <c r="L120" s="206"/>
      <c r="M120" s="206"/>
      <c r="N120" s="206"/>
      <c r="O120" s="205"/>
      <c r="P120" s="205"/>
      <c r="Q120" s="206"/>
      <c r="R120" s="206"/>
      <c r="S120" s="206"/>
      <c r="T120" s="206"/>
      <c r="U120" s="206"/>
      <c r="V120" s="205"/>
      <c r="W120" s="205"/>
      <c r="X120" s="206"/>
      <c r="Y120" s="206"/>
      <c r="Z120" s="206"/>
      <c r="AA120" s="206"/>
      <c r="AB120" s="206"/>
      <c r="AC120" s="205"/>
      <c r="AD120" s="205"/>
      <c r="AE120" s="206"/>
      <c r="AF120" s="206"/>
      <c r="AG120" s="206"/>
      <c r="AH120" s="206"/>
      <c r="AI120" s="206"/>
      <c r="AJ120" s="212">
        <f>SUM(E120:AI120)</f>
        <v>0</v>
      </c>
      <c r="AK120" s="23"/>
      <c r="AL120" s="16"/>
      <c r="AN120" s="148"/>
      <c r="AO120" s="457"/>
      <c r="AP120" s="457"/>
      <c r="AQ120" s="457"/>
    </row>
    <row r="121" spans="2:43" ht="12.95" hidden="1" customHeight="1" outlineLevel="1" x14ac:dyDescent="0.2">
      <c r="B121" s="26" t="s">
        <v>5</v>
      </c>
      <c r="C121" s="411"/>
      <c r="D121" s="443"/>
      <c r="E121" s="208"/>
      <c r="F121" s="208"/>
      <c r="G121" s="208"/>
      <c r="H121" s="207"/>
      <c r="I121" s="207"/>
      <c r="J121" s="208"/>
      <c r="K121" s="208"/>
      <c r="L121" s="208"/>
      <c r="M121" s="208"/>
      <c r="N121" s="208"/>
      <c r="O121" s="207"/>
      <c r="P121" s="207"/>
      <c r="Q121" s="208"/>
      <c r="R121" s="208"/>
      <c r="S121" s="208"/>
      <c r="T121" s="208"/>
      <c r="U121" s="208"/>
      <c r="V121" s="207"/>
      <c r="W121" s="207"/>
      <c r="X121" s="208"/>
      <c r="Y121" s="208"/>
      <c r="Z121" s="208"/>
      <c r="AA121" s="208"/>
      <c r="AB121" s="208"/>
      <c r="AC121" s="207"/>
      <c r="AD121" s="207"/>
      <c r="AE121" s="208"/>
      <c r="AF121" s="208"/>
      <c r="AG121" s="208"/>
      <c r="AH121" s="208"/>
      <c r="AI121" s="208"/>
      <c r="AJ121" s="212">
        <f t="shared" ref="AJ121:AJ126" si="22">SUM(E121:AI121)</f>
        <v>0</v>
      </c>
      <c r="AK121" s="23"/>
      <c r="AL121" s="16"/>
      <c r="AN121" s="148"/>
      <c r="AO121" s="457"/>
      <c r="AP121" s="457"/>
      <c r="AQ121" s="457"/>
    </row>
    <row r="122" spans="2:43" ht="12.95" hidden="1" customHeight="1" outlineLevel="1" x14ac:dyDescent="0.2">
      <c r="B122" s="26" t="s">
        <v>8</v>
      </c>
      <c r="C122" s="411"/>
      <c r="D122" s="443"/>
      <c r="E122" s="208"/>
      <c r="F122" s="208"/>
      <c r="G122" s="208"/>
      <c r="H122" s="207"/>
      <c r="I122" s="207"/>
      <c r="J122" s="208"/>
      <c r="K122" s="208"/>
      <c r="L122" s="208"/>
      <c r="M122" s="208"/>
      <c r="N122" s="208"/>
      <c r="O122" s="207"/>
      <c r="P122" s="207"/>
      <c r="Q122" s="208"/>
      <c r="R122" s="208"/>
      <c r="S122" s="208"/>
      <c r="T122" s="208"/>
      <c r="U122" s="208"/>
      <c r="V122" s="207"/>
      <c r="W122" s="207"/>
      <c r="X122" s="208"/>
      <c r="Y122" s="208"/>
      <c r="Z122" s="208"/>
      <c r="AA122" s="208"/>
      <c r="AB122" s="208"/>
      <c r="AC122" s="207"/>
      <c r="AD122" s="207"/>
      <c r="AE122" s="208"/>
      <c r="AF122" s="208"/>
      <c r="AG122" s="208"/>
      <c r="AH122" s="208"/>
      <c r="AI122" s="208"/>
      <c r="AJ122" s="212">
        <f t="shared" si="22"/>
        <v>0</v>
      </c>
      <c r="AK122" s="23"/>
      <c r="AL122" s="16"/>
      <c r="AN122" s="148"/>
      <c r="AO122" s="457"/>
      <c r="AP122" s="457"/>
      <c r="AQ122" s="457"/>
    </row>
    <row r="123" spans="2:43" ht="12.95" hidden="1" customHeight="1" outlineLevel="1" x14ac:dyDescent="0.2">
      <c r="B123" s="26" t="s">
        <v>7</v>
      </c>
      <c r="C123" s="411"/>
      <c r="D123" s="443"/>
      <c r="E123" s="208"/>
      <c r="F123" s="208"/>
      <c r="G123" s="208"/>
      <c r="H123" s="207"/>
      <c r="I123" s="207"/>
      <c r="J123" s="208"/>
      <c r="K123" s="208"/>
      <c r="L123" s="208"/>
      <c r="M123" s="208"/>
      <c r="N123" s="208"/>
      <c r="O123" s="207"/>
      <c r="P123" s="207"/>
      <c r="Q123" s="208"/>
      <c r="R123" s="208"/>
      <c r="S123" s="208"/>
      <c r="T123" s="208"/>
      <c r="U123" s="208"/>
      <c r="V123" s="207"/>
      <c r="W123" s="207"/>
      <c r="X123" s="208"/>
      <c r="Y123" s="208"/>
      <c r="Z123" s="208"/>
      <c r="AA123" s="208"/>
      <c r="AB123" s="208"/>
      <c r="AC123" s="207"/>
      <c r="AD123" s="207"/>
      <c r="AE123" s="208"/>
      <c r="AF123" s="208"/>
      <c r="AG123" s="208"/>
      <c r="AH123" s="208"/>
      <c r="AI123" s="208"/>
      <c r="AJ123" s="212">
        <f t="shared" si="22"/>
        <v>0</v>
      </c>
      <c r="AK123" s="23"/>
      <c r="AL123" s="16"/>
      <c r="AN123" s="148"/>
      <c r="AO123" s="457"/>
      <c r="AP123" s="457"/>
      <c r="AQ123" s="457"/>
    </row>
    <row r="124" spans="2:43" ht="12.95" hidden="1" customHeight="1" outlineLevel="1" x14ac:dyDescent="0.2">
      <c r="B124" s="26" t="s">
        <v>9</v>
      </c>
      <c r="C124" s="444"/>
      <c r="D124" s="445"/>
      <c r="E124" s="208"/>
      <c r="F124" s="208"/>
      <c r="G124" s="208"/>
      <c r="H124" s="207"/>
      <c r="I124" s="207"/>
      <c r="J124" s="208"/>
      <c r="K124" s="208"/>
      <c r="L124" s="208"/>
      <c r="M124" s="208"/>
      <c r="N124" s="208"/>
      <c r="O124" s="207"/>
      <c r="P124" s="207"/>
      <c r="Q124" s="208"/>
      <c r="R124" s="208"/>
      <c r="S124" s="208"/>
      <c r="T124" s="208"/>
      <c r="U124" s="208"/>
      <c r="V124" s="207"/>
      <c r="W124" s="207"/>
      <c r="X124" s="208"/>
      <c r="Y124" s="208"/>
      <c r="Z124" s="208"/>
      <c r="AA124" s="208"/>
      <c r="AB124" s="208"/>
      <c r="AC124" s="207"/>
      <c r="AD124" s="207"/>
      <c r="AE124" s="208"/>
      <c r="AF124" s="208"/>
      <c r="AG124" s="208"/>
      <c r="AH124" s="208"/>
      <c r="AI124" s="208"/>
      <c r="AJ124" s="212">
        <f t="shared" si="22"/>
        <v>0</v>
      </c>
      <c r="AK124" s="23"/>
      <c r="AL124" s="16"/>
      <c r="AN124" s="148"/>
      <c r="AO124" s="457"/>
      <c r="AP124" s="457"/>
      <c r="AQ124" s="457"/>
    </row>
    <row r="125" spans="2:43" ht="12.95" hidden="1" customHeight="1" outlineLevel="1" x14ac:dyDescent="0.2">
      <c r="B125" s="26" t="s">
        <v>42</v>
      </c>
      <c r="C125" s="444"/>
      <c r="D125" s="445"/>
      <c r="E125" s="208"/>
      <c r="F125" s="208"/>
      <c r="G125" s="208"/>
      <c r="H125" s="207"/>
      <c r="I125" s="207"/>
      <c r="J125" s="208"/>
      <c r="K125" s="208"/>
      <c r="L125" s="208"/>
      <c r="M125" s="208"/>
      <c r="N125" s="208"/>
      <c r="O125" s="207"/>
      <c r="P125" s="207"/>
      <c r="Q125" s="208"/>
      <c r="R125" s="208"/>
      <c r="S125" s="208"/>
      <c r="T125" s="208"/>
      <c r="U125" s="208"/>
      <c r="V125" s="207"/>
      <c r="W125" s="207"/>
      <c r="X125" s="208"/>
      <c r="Y125" s="208"/>
      <c r="Z125" s="208"/>
      <c r="AA125" s="208"/>
      <c r="AB125" s="208"/>
      <c r="AC125" s="207"/>
      <c r="AD125" s="207"/>
      <c r="AE125" s="208"/>
      <c r="AF125" s="208"/>
      <c r="AG125" s="208"/>
      <c r="AH125" s="208"/>
      <c r="AI125" s="208"/>
      <c r="AJ125" s="212">
        <f t="shared" si="22"/>
        <v>0</v>
      </c>
      <c r="AK125" s="23"/>
      <c r="AL125" s="16"/>
      <c r="AN125" s="148"/>
      <c r="AO125" s="457"/>
      <c r="AP125" s="457"/>
      <c r="AQ125" s="457"/>
    </row>
    <row r="126" spans="2:43" ht="12.95" hidden="1" customHeight="1" outlineLevel="1" x14ac:dyDescent="0.2">
      <c r="B126" s="26" t="s">
        <v>43</v>
      </c>
      <c r="C126" s="444"/>
      <c r="D126" s="445"/>
      <c r="E126" s="208"/>
      <c r="F126" s="208"/>
      <c r="G126" s="208"/>
      <c r="H126" s="207"/>
      <c r="I126" s="207"/>
      <c r="J126" s="208"/>
      <c r="K126" s="208"/>
      <c r="L126" s="208"/>
      <c r="M126" s="208"/>
      <c r="N126" s="208"/>
      <c r="O126" s="207"/>
      <c r="P126" s="207"/>
      <c r="Q126" s="208"/>
      <c r="R126" s="208"/>
      <c r="S126" s="208"/>
      <c r="T126" s="208"/>
      <c r="U126" s="208"/>
      <c r="V126" s="207"/>
      <c r="W126" s="207"/>
      <c r="X126" s="208"/>
      <c r="Y126" s="208"/>
      <c r="Z126" s="208"/>
      <c r="AA126" s="208"/>
      <c r="AB126" s="208"/>
      <c r="AC126" s="207"/>
      <c r="AD126" s="207"/>
      <c r="AE126" s="208"/>
      <c r="AF126" s="208"/>
      <c r="AG126" s="208"/>
      <c r="AH126" s="208"/>
      <c r="AI126" s="208"/>
      <c r="AJ126" s="212">
        <f t="shared" si="22"/>
        <v>0</v>
      </c>
      <c r="AK126" s="23"/>
      <c r="AL126" s="16"/>
      <c r="AN126" s="148"/>
      <c r="AO126" s="457"/>
      <c r="AP126" s="457"/>
      <c r="AQ126" s="457"/>
    </row>
    <row r="127" spans="2:43" ht="12.95" hidden="1" customHeight="1" outlineLevel="1" x14ac:dyDescent="0.2">
      <c r="B127" s="26" t="s">
        <v>44</v>
      </c>
      <c r="C127" s="444"/>
      <c r="D127" s="445"/>
      <c r="E127" s="206"/>
      <c r="F127" s="206"/>
      <c r="G127" s="206"/>
      <c r="H127" s="205"/>
      <c r="I127" s="205"/>
      <c r="J127" s="206"/>
      <c r="K127" s="206"/>
      <c r="L127" s="206"/>
      <c r="M127" s="206"/>
      <c r="N127" s="206"/>
      <c r="O127" s="205"/>
      <c r="P127" s="205"/>
      <c r="Q127" s="206"/>
      <c r="R127" s="206"/>
      <c r="S127" s="206"/>
      <c r="T127" s="206"/>
      <c r="U127" s="206"/>
      <c r="V127" s="205"/>
      <c r="W127" s="205"/>
      <c r="X127" s="206"/>
      <c r="Y127" s="206"/>
      <c r="Z127" s="206"/>
      <c r="AA127" s="206"/>
      <c r="AB127" s="206"/>
      <c r="AC127" s="205"/>
      <c r="AD127" s="205"/>
      <c r="AE127" s="206"/>
      <c r="AF127" s="206"/>
      <c r="AG127" s="206"/>
      <c r="AH127" s="206"/>
      <c r="AI127" s="206"/>
      <c r="AJ127" s="212">
        <f>SUM(E127:AI127)</f>
        <v>0</v>
      </c>
      <c r="AK127" s="23"/>
      <c r="AL127" s="16"/>
      <c r="AN127" s="402"/>
      <c r="AO127" s="457"/>
      <c r="AP127" s="457"/>
      <c r="AQ127" s="457"/>
    </row>
    <row r="128" spans="2:43" ht="12.95" hidden="1" customHeight="1" outlineLevel="1" x14ac:dyDescent="0.2">
      <c r="B128" s="76" t="s">
        <v>47</v>
      </c>
      <c r="C128" s="450"/>
      <c r="D128" s="451"/>
      <c r="E128" s="210"/>
      <c r="F128" s="210"/>
      <c r="G128" s="210"/>
      <c r="H128" s="209"/>
      <c r="I128" s="209"/>
      <c r="J128" s="210"/>
      <c r="K128" s="210"/>
      <c r="L128" s="210"/>
      <c r="M128" s="210"/>
      <c r="N128" s="210"/>
      <c r="O128" s="209"/>
      <c r="P128" s="209"/>
      <c r="Q128" s="210"/>
      <c r="R128" s="210"/>
      <c r="S128" s="210"/>
      <c r="T128" s="210"/>
      <c r="U128" s="210"/>
      <c r="V128" s="209"/>
      <c r="W128" s="209"/>
      <c r="X128" s="210"/>
      <c r="Y128" s="210"/>
      <c r="Z128" s="210"/>
      <c r="AA128" s="210"/>
      <c r="AB128" s="210"/>
      <c r="AC128" s="209"/>
      <c r="AD128" s="209"/>
      <c r="AE128" s="210"/>
      <c r="AF128" s="210"/>
      <c r="AG128" s="210"/>
      <c r="AH128" s="210"/>
      <c r="AI128" s="210"/>
      <c r="AJ128" s="213">
        <f>SUM(E128:AI128)</f>
        <v>0</v>
      </c>
      <c r="AK128" s="23"/>
      <c r="AL128" s="16"/>
      <c r="AN128" s="402"/>
      <c r="AO128" s="457"/>
      <c r="AP128" s="457"/>
      <c r="AQ128" s="457"/>
    </row>
    <row r="129" spans="2:43" s="46" customFormat="1" ht="12.95" customHeight="1" collapsed="1" thickBot="1" x14ac:dyDescent="0.25">
      <c r="B129" s="393" t="str">
        <f>CONCATENATE("Total hours project 10: GA "&amp;E118)</f>
        <v>Total hours project 10: GA 0</v>
      </c>
      <c r="C129" s="394"/>
      <c r="D129" s="395"/>
      <c r="E129" s="211">
        <f>SUM(E119:E128)</f>
        <v>0</v>
      </c>
      <c r="F129" s="211">
        <f t="shared" ref="F129:AH129" si="23">SUM(F119:F128)</f>
        <v>0</v>
      </c>
      <c r="G129" s="211">
        <f t="shared" si="23"/>
        <v>0</v>
      </c>
      <c r="H129" s="214">
        <f t="shared" si="23"/>
        <v>0</v>
      </c>
      <c r="I129" s="214">
        <f t="shared" si="23"/>
        <v>0</v>
      </c>
      <c r="J129" s="211">
        <f t="shared" si="23"/>
        <v>0</v>
      </c>
      <c r="K129" s="211">
        <f t="shared" si="23"/>
        <v>0</v>
      </c>
      <c r="L129" s="211">
        <f t="shared" si="23"/>
        <v>0</v>
      </c>
      <c r="M129" s="211">
        <f t="shared" si="23"/>
        <v>0</v>
      </c>
      <c r="N129" s="211">
        <f t="shared" si="23"/>
        <v>0</v>
      </c>
      <c r="O129" s="214">
        <f t="shared" si="23"/>
        <v>0</v>
      </c>
      <c r="P129" s="214">
        <f t="shared" si="23"/>
        <v>0</v>
      </c>
      <c r="Q129" s="211">
        <f t="shared" si="23"/>
        <v>0</v>
      </c>
      <c r="R129" s="211">
        <f t="shared" si="23"/>
        <v>0</v>
      </c>
      <c r="S129" s="211">
        <f t="shared" si="23"/>
        <v>0</v>
      </c>
      <c r="T129" s="211">
        <f t="shared" si="23"/>
        <v>0</v>
      </c>
      <c r="U129" s="211">
        <f t="shared" si="23"/>
        <v>0</v>
      </c>
      <c r="V129" s="214">
        <f t="shared" si="23"/>
        <v>0</v>
      </c>
      <c r="W129" s="214">
        <f t="shared" si="23"/>
        <v>0</v>
      </c>
      <c r="X129" s="211">
        <f t="shared" si="23"/>
        <v>0</v>
      </c>
      <c r="Y129" s="211">
        <f t="shared" si="23"/>
        <v>0</v>
      </c>
      <c r="Z129" s="211">
        <f t="shared" si="23"/>
        <v>0</v>
      </c>
      <c r="AA129" s="211">
        <f t="shared" si="23"/>
        <v>0</v>
      </c>
      <c r="AB129" s="211">
        <f t="shared" si="23"/>
        <v>0</v>
      </c>
      <c r="AC129" s="214">
        <f t="shared" si="23"/>
        <v>0</v>
      </c>
      <c r="AD129" s="214">
        <f t="shared" si="23"/>
        <v>0</v>
      </c>
      <c r="AE129" s="211">
        <f t="shared" si="23"/>
        <v>0</v>
      </c>
      <c r="AF129" s="211">
        <f t="shared" si="23"/>
        <v>0</v>
      </c>
      <c r="AG129" s="211">
        <f t="shared" si="23"/>
        <v>0</v>
      </c>
      <c r="AH129" s="211">
        <f t="shared" si="23"/>
        <v>0</v>
      </c>
      <c r="AI129" s="211">
        <f>SUM(AI119:AI128)</f>
        <v>0</v>
      </c>
      <c r="AJ129" s="222">
        <f>SUM(AJ119:AJ128)</f>
        <v>0</v>
      </c>
      <c r="AK129" s="28"/>
      <c r="AL129" s="16"/>
      <c r="AN129" s="403"/>
      <c r="AO129" s="458"/>
      <c r="AP129" s="458"/>
      <c r="AQ129" s="458"/>
    </row>
    <row r="130" spans="2:43" ht="12.95" customHeight="1" x14ac:dyDescent="0.2">
      <c r="B130" s="406" t="s">
        <v>138</v>
      </c>
      <c r="C130" s="407"/>
      <c r="D130" s="408"/>
      <c r="E130" s="224">
        <f>E129+E117+E105+E93+E81+E69+E57+E45+E33+E21</f>
        <v>0</v>
      </c>
      <c r="F130" s="224">
        <f t="shared" ref="F130:AI130" si="24">F129+F117+F105+F93+F81+F69+F57+F45+F33+F21</f>
        <v>0</v>
      </c>
      <c r="G130" s="224">
        <f t="shared" si="24"/>
        <v>0</v>
      </c>
      <c r="H130" s="223">
        <f t="shared" ref="H130:AF130" si="25">H129+H117+H105+H93+H81+H69+H57+H45+H33+H21</f>
        <v>0</v>
      </c>
      <c r="I130" s="223">
        <f t="shared" si="25"/>
        <v>0</v>
      </c>
      <c r="J130" s="224">
        <f t="shared" si="25"/>
        <v>0</v>
      </c>
      <c r="K130" s="224">
        <f t="shared" si="25"/>
        <v>0</v>
      </c>
      <c r="L130" s="224">
        <f t="shared" si="25"/>
        <v>0</v>
      </c>
      <c r="M130" s="224">
        <f t="shared" si="25"/>
        <v>0</v>
      </c>
      <c r="N130" s="224">
        <f t="shared" si="25"/>
        <v>0</v>
      </c>
      <c r="O130" s="223">
        <f t="shared" si="25"/>
        <v>0</v>
      </c>
      <c r="P130" s="223">
        <f t="shared" si="25"/>
        <v>0</v>
      </c>
      <c r="Q130" s="224">
        <f t="shared" si="25"/>
        <v>0</v>
      </c>
      <c r="R130" s="224">
        <f t="shared" si="25"/>
        <v>0</v>
      </c>
      <c r="S130" s="224">
        <f t="shared" si="25"/>
        <v>0</v>
      </c>
      <c r="T130" s="224">
        <f t="shared" si="25"/>
        <v>0</v>
      </c>
      <c r="U130" s="224">
        <f t="shared" si="25"/>
        <v>0</v>
      </c>
      <c r="V130" s="223">
        <f t="shared" si="25"/>
        <v>0</v>
      </c>
      <c r="W130" s="223">
        <f t="shared" si="25"/>
        <v>0</v>
      </c>
      <c r="X130" s="224">
        <f t="shared" si="25"/>
        <v>0</v>
      </c>
      <c r="Y130" s="224">
        <f t="shared" si="25"/>
        <v>0</v>
      </c>
      <c r="Z130" s="224">
        <f t="shared" si="25"/>
        <v>0</v>
      </c>
      <c r="AA130" s="224">
        <f t="shared" si="25"/>
        <v>0</v>
      </c>
      <c r="AB130" s="224">
        <f t="shared" si="25"/>
        <v>0</v>
      </c>
      <c r="AC130" s="223">
        <f t="shared" si="25"/>
        <v>0</v>
      </c>
      <c r="AD130" s="223">
        <f t="shared" si="25"/>
        <v>0</v>
      </c>
      <c r="AE130" s="224">
        <f t="shared" si="25"/>
        <v>0</v>
      </c>
      <c r="AF130" s="224">
        <f t="shared" si="25"/>
        <v>0</v>
      </c>
      <c r="AG130" s="224">
        <f t="shared" si="24"/>
        <v>0</v>
      </c>
      <c r="AH130" s="224">
        <f t="shared" si="24"/>
        <v>0</v>
      </c>
      <c r="AI130" s="224">
        <f t="shared" si="24"/>
        <v>0</v>
      </c>
      <c r="AJ130" s="280">
        <f t="shared" ref="AJ130:AJ136" si="26">SUM(E130:AI130)</f>
        <v>0</v>
      </c>
      <c r="AK130" s="28"/>
      <c r="AL130" s="16"/>
      <c r="AN130" s="136" t="s">
        <v>138</v>
      </c>
      <c r="AO130" s="139"/>
      <c r="AP130" s="136">
        <f>Summary!$C$24</f>
        <v>0</v>
      </c>
      <c r="AQ130" s="139"/>
    </row>
    <row r="131" spans="2:43" ht="12.6" customHeight="1" thickBot="1" x14ac:dyDescent="0.25">
      <c r="B131" s="390" t="s">
        <v>51</v>
      </c>
      <c r="C131" s="391"/>
      <c r="D131" s="392"/>
      <c r="E131" s="288"/>
      <c r="F131" s="288"/>
      <c r="G131" s="288"/>
      <c r="H131" s="289"/>
      <c r="I131" s="289"/>
      <c r="J131" s="288"/>
      <c r="K131" s="288"/>
      <c r="L131" s="288"/>
      <c r="M131" s="288"/>
      <c r="N131" s="288"/>
      <c r="O131" s="289"/>
      <c r="P131" s="289"/>
      <c r="Q131" s="288"/>
      <c r="R131" s="288"/>
      <c r="S131" s="288"/>
      <c r="T131" s="288"/>
      <c r="U131" s="288"/>
      <c r="V131" s="289"/>
      <c r="W131" s="289"/>
      <c r="X131" s="288"/>
      <c r="Y131" s="288"/>
      <c r="Z131" s="288"/>
      <c r="AA131" s="288"/>
      <c r="AB131" s="288"/>
      <c r="AC131" s="289"/>
      <c r="AD131" s="289"/>
      <c r="AE131" s="288"/>
      <c r="AF131" s="288"/>
      <c r="AG131" s="288"/>
      <c r="AH131" s="288"/>
      <c r="AI131" s="288"/>
      <c r="AJ131" s="226">
        <f t="shared" si="26"/>
        <v>0</v>
      </c>
      <c r="AK131" s="28"/>
      <c r="AL131" s="16"/>
      <c r="AN131" s="136" t="s">
        <v>51</v>
      </c>
      <c r="AO131" s="139"/>
      <c r="AP131" s="137">
        <f>Summary!$E$24</f>
        <v>0</v>
      </c>
      <c r="AQ131" s="139"/>
    </row>
    <row r="132" spans="2:43" ht="12.95" customHeight="1" thickTop="1" thickBot="1" x14ac:dyDescent="0.25">
      <c r="B132" s="390" t="s">
        <v>58</v>
      </c>
      <c r="C132" s="391"/>
      <c r="D132" s="391"/>
      <c r="E132" s="290">
        <f>IF('Basic info &amp; Projects'!$C$9=1700,8,IF('Basic info &amp; Projects'!$C$9=1732,8,IF('Basic info &amp; Projects'!$C$9=1756,8,)))</f>
        <v>0</v>
      </c>
      <c r="F132" s="290">
        <f>IF('Basic info &amp; Projects'!$C$9=1700,8,IF('Basic info &amp; Projects'!$C$9=1732,8,IF('Basic info &amp; Projects'!$C$9=1756,8,)))</f>
        <v>0</v>
      </c>
      <c r="G132" s="290">
        <f>IF('Basic info &amp; Projects'!$C$9=1700,8,IF('Basic info &amp; Projects'!$C$9=1732,8,IF('Basic info &amp; Projects'!$C$9=1756,8,)))</f>
        <v>0</v>
      </c>
      <c r="H132" s="291"/>
      <c r="I132" s="291"/>
      <c r="J132" s="290">
        <f>IF('Basic info &amp; Projects'!$C$9=1700,8,IF('Basic info &amp; Projects'!$C$9=1732,8,IF('Basic info &amp; Projects'!$C$9=1756,8,)))</f>
        <v>0</v>
      </c>
      <c r="K132" s="290">
        <f>IF('Basic info &amp; Projects'!$C$9=1700,8,IF('Basic info &amp; Projects'!$C$9=1732,8,IF('Basic info &amp; Projects'!$C$9=1756,8,)))</f>
        <v>0</v>
      </c>
      <c r="L132" s="290">
        <f>IF('Basic info &amp; Projects'!$C$9=1700,8,IF('Basic info &amp; Projects'!$C$9=1732,8,IF('Basic info &amp; Projects'!$C$9=1756,8,)))</f>
        <v>0</v>
      </c>
      <c r="M132" s="290">
        <f>IF('Basic info &amp; Projects'!$C$9=1700,8,IF('Basic info &amp; Projects'!$C$9=1732,8,IF('Basic info &amp; Projects'!$C$9=1756,8,)))</f>
        <v>0</v>
      </c>
      <c r="N132" s="290">
        <f>IF('Basic info &amp; Projects'!$C$9=1700,8,IF('Basic info &amp; Projects'!$C$9=1732,8,IF('Basic info &amp; Projects'!$C$9=1756,8,)))</f>
        <v>0</v>
      </c>
      <c r="O132" s="291"/>
      <c r="P132" s="291"/>
      <c r="Q132" s="290">
        <f>IF('Basic info &amp; Projects'!$C$9=1700,8,IF('Basic info &amp; Projects'!$C$9=1732,8,IF('Basic info &amp; Projects'!$C$9=1756,8,)))</f>
        <v>0</v>
      </c>
      <c r="R132" s="290">
        <f>IF('Basic info &amp; Projects'!$C$9=1700,8,IF('Basic info &amp; Projects'!$C$9=1732,8,IF('Basic info &amp; Projects'!$C$9=1756,8,)))</f>
        <v>0</v>
      </c>
      <c r="S132" s="290">
        <f>IF('Basic info &amp; Projects'!$C$9=1700,8,IF('Basic info &amp; Projects'!$C$9=1732,8,IF('Basic info &amp; Projects'!$C$9=1756,8,)))</f>
        <v>0</v>
      </c>
      <c r="T132" s="290">
        <f>IF('Basic info &amp; Projects'!$C$9=1700,8,IF('Basic info &amp; Projects'!$C$9=1732,8,IF('Basic info &amp; Projects'!$C$9=1756,8,)))</f>
        <v>0</v>
      </c>
      <c r="U132" s="290">
        <f>IF('Basic info &amp; Projects'!$C$9=1700,8,IF('Basic info &amp; Projects'!$C$9=1732,8,IF('Basic info &amp; Projects'!$C$9=1756,8,)))</f>
        <v>0</v>
      </c>
      <c r="V132" s="291"/>
      <c r="W132" s="291"/>
      <c r="X132" s="290">
        <f>IF('Basic info &amp; Projects'!$C$9=1700,8,IF('Basic info &amp; Projects'!$C$9=1732,8,IF('Basic info &amp; Projects'!$C$9=1756,8,)))</f>
        <v>0</v>
      </c>
      <c r="Y132" s="290">
        <f>IF('Basic info &amp; Projects'!$C$9=1700,8,IF('Basic info &amp; Projects'!$C$9=1732,8,IF('Basic info &amp; Projects'!$C$9=1756,8,)))</f>
        <v>0</v>
      </c>
      <c r="Z132" s="290">
        <f>IF('Basic info &amp; Projects'!$C$9=1700,8,IF('Basic info &amp; Projects'!$C$9=1732,8,IF('Basic info &amp; Projects'!$C$9=1756,8,)))</f>
        <v>0</v>
      </c>
      <c r="AA132" s="290">
        <f>IF('Basic info &amp; Projects'!$C$9=1700,8,IF('Basic info &amp; Projects'!$C$9=1732,8,IF('Basic info &amp; Projects'!$C$9=1756,8,)))</f>
        <v>0</v>
      </c>
      <c r="AB132" s="290">
        <f>IF('Basic info &amp; Projects'!$C$9=1700,8,IF('Basic info &amp; Projects'!$C$9=1732,8,IF('Basic info &amp; Projects'!$C$9=1756,8,)))</f>
        <v>0</v>
      </c>
      <c r="AC132" s="291"/>
      <c r="AD132" s="291"/>
      <c r="AE132" s="290">
        <f>IF('Basic info &amp; Projects'!$C$9=1700,8,IF('Basic info &amp; Projects'!$C$9=1732,8,IF('Basic info &amp; Projects'!$C$9=1756,8,)))</f>
        <v>0</v>
      </c>
      <c r="AF132" s="290">
        <f>IF('Basic info &amp; Projects'!$C$9=1700,8,IF('Basic info &amp; Projects'!$C$9=1732,8,IF('Basic info &amp; Projects'!$C$9=1756,8,)))</f>
        <v>0</v>
      </c>
      <c r="AG132" s="290">
        <f>IF('Basic info &amp; Projects'!$C$9=1700,8,IF('Basic info &amp; Projects'!$C$9=1732,8,IF('Basic info &amp; Projects'!$C$9=1756,8,)))</f>
        <v>0</v>
      </c>
      <c r="AH132" s="302">
        <f>IF('Basic info &amp; Projects'!$C$9=1700,8,IF('Basic info &amp; Projects'!$C$9=1732,8,))</f>
        <v>0</v>
      </c>
      <c r="AI132" s="302">
        <f>IF('Basic info &amp; Projects'!$C$9=1700,8,IF('Basic info &amp; Projects'!$C$9=1732,8,))</f>
        <v>0</v>
      </c>
      <c r="AJ132" s="300">
        <f t="shared" si="26"/>
        <v>0</v>
      </c>
      <c r="AK132" s="28"/>
      <c r="AL132" s="16"/>
      <c r="AN132" s="136" t="s">
        <v>58</v>
      </c>
      <c r="AO132" s="139"/>
      <c r="AP132" s="136">
        <f>Summary!$J$24</f>
        <v>0</v>
      </c>
      <c r="AQ132" s="136">
        <f>'Basic info &amp; Projects'!$C$11*8</f>
        <v>0</v>
      </c>
    </row>
    <row r="133" spans="2:43" ht="12.95" customHeight="1" thickTop="1" x14ac:dyDescent="0.2">
      <c r="B133" s="390" t="s">
        <v>53</v>
      </c>
      <c r="C133" s="391"/>
      <c r="D133" s="392"/>
      <c r="E133" s="227"/>
      <c r="F133" s="227"/>
      <c r="G133" s="227"/>
      <c r="H133" s="292"/>
      <c r="I133" s="292"/>
      <c r="J133" s="227"/>
      <c r="K133" s="227"/>
      <c r="L133" s="227"/>
      <c r="M133" s="227"/>
      <c r="N133" s="227"/>
      <c r="O133" s="292"/>
      <c r="P133" s="292"/>
      <c r="Q133" s="227"/>
      <c r="R133" s="227"/>
      <c r="S133" s="227"/>
      <c r="T133" s="227"/>
      <c r="U133" s="227"/>
      <c r="V133" s="292"/>
      <c r="W133" s="292"/>
      <c r="X133" s="227"/>
      <c r="Y133" s="227"/>
      <c r="Z133" s="227"/>
      <c r="AA133" s="227"/>
      <c r="AB133" s="227"/>
      <c r="AC133" s="292"/>
      <c r="AD133" s="292"/>
      <c r="AE133" s="227"/>
      <c r="AF133" s="227"/>
      <c r="AG133" s="227"/>
      <c r="AH133" s="227"/>
      <c r="AI133" s="227"/>
      <c r="AJ133" s="226">
        <f t="shared" si="26"/>
        <v>0</v>
      </c>
      <c r="AK133" s="28"/>
      <c r="AL133" s="16"/>
      <c r="AN133" s="136" t="s">
        <v>53</v>
      </c>
      <c r="AO133" s="139"/>
      <c r="AP133" s="136">
        <f>Summary!$G$24</f>
        <v>0</v>
      </c>
      <c r="AQ133" s="139"/>
    </row>
    <row r="134" spans="2:43" ht="12.95" customHeight="1" x14ac:dyDescent="0.2">
      <c r="B134" s="390" t="s">
        <v>54</v>
      </c>
      <c r="C134" s="391"/>
      <c r="D134" s="392"/>
      <c r="E134" s="227"/>
      <c r="F134" s="227"/>
      <c r="G134" s="227"/>
      <c r="H134" s="225"/>
      <c r="I134" s="225"/>
      <c r="J134" s="227"/>
      <c r="K134" s="227"/>
      <c r="L134" s="227"/>
      <c r="M134" s="227"/>
      <c r="N134" s="227"/>
      <c r="O134" s="225"/>
      <c r="P134" s="225"/>
      <c r="Q134" s="227"/>
      <c r="R134" s="227"/>
      <c r="S134" s="227"/>
      <c r="T134" s="227"/>
      <c r="U134" s="227"/>
      <c r="V134" s="225"/>
      <c r="W134" s="225"/>
      <c r="X134" s="227"/>
      <c r="Y134" s="227"/>
      <c r="Z134" s="227"/>
      <c r="AA134" s="227"/>
      <c r="AB134" s="227"/>
      <c r="AC134" s="225"/>
      <c r="AD134" s="225"/>
      <c r="AE134" s="227"/>
      <c r="AF134" s="227"/>
      <c r="AG134" s="227"/>
      <c r="AH134" s="227"/>
      <c r="AI134" s="227"/>
      <c r="AJ134" s="226">
        <f t="shared" si="26"/>
        <v>0</v>
      </c>
      <c r="AK134" s="28"/>
      <c r="AL134" s="16"/>
      <c r="AN134" s="136" t="s">
        <v>54</v>
      </c>
      <c r="AO134" s="139"/>
      <c r="AP134" s="136">
        <f>Summary!$H$24</f>
        <v>0</v>
      </c>
      <c r="AQ134" s="139"/>
    </row>
    <row r="135" spans="2:43" ht="12.95" customHeight="1" thickBot="1" x14ac:dyDescent="0.25">
      <c r="B135" s="393" t="s">
        <v>57</v>
      </c>
      <c r="C135" s="394"/>
      <c r="D135" s="395"/>
      <c r="E135" s="227"/>
      <c r="F135" s="227"/>
      <c r="G135" s="227"/>
      <c r="H135" s="205"/>
      <c r="I135" s="205"/>
      <c r="J135" s="227"/>
      <c r="K135" s="227"/>
      <c r="L135" s="227"/>
      <c r="M135" s="227"/>
      <c r="N135" s="227"/>
      <c r="O135" s="205"/>
      <c r="P135" s="205"/>
      <c r="Q135" s="227"/>
      <c r="R135" s="227"/>
      <c r="S135" s="227"/>
      <c r="T135" s="227"/>
      <c r="U135" s="227"/>
      <c r="V135" s="205"/>
      <c r="W135" s="205"/>
      <c r="X135" s="227"/>
      <c r="Y135" s="227"/>
      <c r="Z135" s="227"/>
      <c r="AA135" s="227"/>
      <c r="AB135" s="227"/>
      <c r="AC135" s="205"/>
      <c r="AD135" s="205"/>
      <c r="AE135" s="227"/>
      <c r="AF135" s="227"/>
      <c r="AG135" s="227"/>
      <c r="AH135" s="227"/>
      <c r="AI135" s="227"/>
      <c r="AJ135" s="228">
        <f t="shared" si="26"/>
        <v>0</v>
      </c>
      <c r="AK135" s="28"/>
      <c r="AL135" s="16"/>
      <c r="AN135" s="136" t="s">
        <v>57</v>
      </c>
      <c r="AO135" s="137">
        <f>'Working days'!$B$14*8/12*(1-$AB$6)</f>
        <v>0</v>
      </c>
      <c r="AP135" s="136">
        <f>Summary!$I$24</f>
        <v>0</v>
      </c>
      <c r="AQ135" s="138">
        <f>'Basic info &amp; Projects'!$C$9-Summary!$N$24</f>
        <v>0</v>
      </c>
    </row>
    <row r="136" spans="2:43" ht="12.95" customHeight="1" thickBot="1" x14ac:dyDescent="0.25">
      <c r="B136" s="396" t="s">
        <v>81</v>
      </c>
      <c r="C136" s="397"/>
      <c r="D136" s="398"/>
      <c r="E136" s="230">
        <f>SUM(E130:E135)</f>
        <v>0</v>
      </c>
      <c r="F136" s="230">
        <f t="shared" ref="F136:AH136" si="27">SUM(F130:F135)</f>
        <v>0</v>
      </c>
      <c r="G136" s="230">
        <f t="shared" si="27"/>
        <v>0</v>
      </c>
      <c r="H136" s="229">
        <f t="shared" ref="H136:AF136" si="28">SUM(H130:H135)</f>
        <v>0</v>
      </c>
      <c r="I136" s="229">
        <f t="shared" si="28"/>
        <v>0</v>
      </c>
      <c r="J136" s="230">
        <f t="shared" si="28"/>
        <v>0</v>
      </c>
      <c r="K136" s="230">
        <f t="shared" si="28"/>
        <v>0</v>
      </c>
      <c r="L136" s="230">
        <f t="shared" si="28"/>
        <v>0</v>
      </c>
      <c r="M136" s="230">
        <f t="shared" si="28"/>
        <v>0</v>
      </c>
      <c r="N136" s="230">
        <f t="shared" si="28"/>
        <v>0</v>
      </c>
      <c r="O136" s="229">
        <f t="shared" si="28"/>
        <v>0</v>
      </c>
      <c r="P136" s="229">
        <f t="shared" si="28"/>
        <v>0</v>
      </c>
      <c r="Q136" s="230">
        <f t="shared" si="28"/>
        <v>0</v>
      </c>
      <c r="R136" s="230">
        <f t="shared" si="28"/>
        <v>0</v>
      </c>
      <c r="S136" s="230">
        <f t="shared" si="28"/>
        <v>0</v>
      </c>
      <c r="T136" s="230">
        <f t="shared" si="28"/>
        <v>0</v>
      </c>
      <c r="U136" s="230">
        <f t="shared" si="28"/>
        <v>0</v>
      </c>
      <c r="V136" s="229">
        <f t="shared" si="28"/>
        <v>0</v>
      </c>
      <c r="W136" s="229">
        <f t="shared" si="28"/>
        <v>0</v>
      </c>
      <c r="X136" s="230">
        <f t="shared" si="28"/>
        <v>0</v>
      </c>
      <c r="Y136" s="230">
        <f t="shared" si="28"/>
        <v>0</v>
      </c>
      <c r="Z136" s="230">
        <f t="shared" si="28"/>
        <v>0</v>
      </c>
      <c r="AA136" s="230">
        <f t="shared" si="28"/>
        <v>0</v>
      </c>
      <c r="AB136" s="230">
        <f t="shared" si="28"/>
        <v>0</v>
      </c>
      <c r="AC136" s="229">
        <f t="shared" si="28"/>
        <v>0</v>
      </c>
      <c r="AD136" s="229">
        <f t="shared" si="28"/>
        <v>0</v>
      </c>
      <c r="AE136" s="230">
        <f t="shared" si="28"/>
        <v>0</v>
      </c>
      <c r="AF136" s="230">
        <f t="shared" si="28"/>
        <v>0</v>
      </c>
      <c r="AG136" s="230">
        <f t="shared" si="27"/>
        <v>0</v>
      </c>
      <c r="AH136" s="230">
        <f t="shared" si="27"/>
        <v>0</v>
      </c>
      <c r="AI136" s="230">
        <f>SUM(AI130:AI135)</f>
        <v>0</v>
      </c>
      <c r="AJ136" s="281">
        <f t="shared" si="26"/>
        <v>0</v>
      </c>
      <c r="AK136" s="28"/>
      <c r="AL136" s="16"/>
      <c r="AN136" s="136" t="s">
        <v>11</v>
      </c>
      <c r="AO136" s="136">
        <f>'Working days'!$B$8*8</f>
        <v>184</v>
      </c>
      <c r="AP136" s="136">
        <f>SUM(AP130:AP135)</f>
        <v>0</v>
      </c>
      <c r="AQ136" s="138">
        <f>'Basic info &amp; Projects'!$C$9</f>
        <v>0</v>
      </c>
    </row>
    <row r="137" spans="2:43" ht="12" customHeight="1" thickBot="1" x14ac:dyDescent="0.25">
      <c r="F137" s="17"/>
      <c r="G137" s="17"/>
      <c r="H137" s="17"/>
      <c r="I137" s="17"/>
      <c r="J137" s="17"/>
      <c r="K137" s="17"/>
      <c r="L137" s="17"/>
      <c r="M137" s="17"/>
      <c r="N137" s="17"/>
      <c r="O137" s="17"/>
      <c r="P137" s="17"/>
    </row>
    <row r="138" spans="2:43"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3"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3" ht="12" hidden="1" customHeight="1" thickBot="1" x14ac:dyDescent="0.25">
      <c r="B140" s="33"/>
      <c r="C140" s="16"/>
      <c r="D140" s="34"/>
    </row>
    <row r="141" spans="2:43"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3" ht="21.75"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3" ht="12" customHeight="1" thickTop="1" x14ac:dyDescent="0.2">
      <c r="B143" s="38"/>
      <c r="C143" s="33"/>
      <c r="D143" s="37"/>
    </row>
    <row r="144" spans="2:43"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97</v>
      </c>
      <c r="AF147" s="372"/>
      <c r="AG147" s="372"/>
      <c r="AH147" s="372"/>
      <c r="AI147" s="372"/>
      <c r="AJ147" s="372"/>
      <c r="AK147" s="372"/>
      <c r="AL147" s="372"/>
      <c r="AM147" s="40"/>
    </row>
    <row r="148" spans="2:39" s="17" customFormat="1" ht="12" customHeight="1" x14ac:dyDescent="0.2">
      <c r="B148" s="44"/>
      <c r="D148" s="45"/>
    </row>
    <row r="149" spans="2:39" ht="12" customHeight="1" x14ac:dyDescent="0.2">
      <c r="E149" s="17"/>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4">
    <mergeCell ref="E141:AJ142"/>
    <mergeCell ref="B150:AJ150"/>
    <mergeCell ref="AO45:AO69"/>
    <mergeCell ref="AP45:AP69"/>
    <mergeCell ref="AQ45:AQ69"/>
    <mergeCell ref="AO105:AO129"/>
    <mergeCell ref="AP105:AP129"/>
    <mergeCell ref="AQ105:AQ129"/>
    <mergeCell ref="AN127:AN129"/>
    <mergeCell ref="C147:I147"/>
    <mergeCell ref="B135:D135"/>
    <mergeCell ref="B136:D136"/>
    <mergeCell ref="B139:AJ139"/>
    <mergeCell ref="C144:I144"/>
    <mergeCell ref="O147:Y147"/>
    <mergeCell ref="AE147:AL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B46:D46"/>
    <mergeCell ref="K46:O46"/>
    <mergeCell ref="C47:D47"/>
    <mergeCell ref="C48:D48"/>
    <mergeCell ref="C49:D49"/>
    <mergeCell ref="C50:D50"/>
    <mergeCell ref="C40:D40"/>
    <mergeCell ref="C41:D41"/>
    <mergeCell ref="C42:D42"/>
    <mergeCell ref="C43:D43"/>
    <mergeCell ref="C44:D44"/>
    <mergeCell ref="B45:D45"/>
    <mergeCell ref="K34:O34"/>
    <mergeCell ref="C35:D35"/>
    <mergeCell ref="C36:D36"/>
    <mergeCell ref="C37:D37"/>
    <mergeCell ref="C38:D38"/>
    <mergeCell ref="C39:D39"/>
    <mergeCell ref="C29:D29"/>
    <mergeCell ref="C30:D30"/>
    <mergeCell ref="C31:D31"/>
    <mergeCell ref="C32:D32"/>
    <mergeCell ref="B33:D33"/>
    <mergeCell ref="B34:D34"/>
    <mergeCell ref="C24:D24"/>
    <mergeCell ref="C25:D25"/>
    <mergeCell ref="C26:D26"/>
    <mergeCell ref="C27:D27"/>
    <mergeCell ref="C28:D28"/>
    <mergeCell ref="C18:D18"/>
    <mergeCell ref="C19:D19"/>
    <mergeCell ref="C20:D20"/>
    <mergeCell ref="B21:D21"/>
    <mergeCell ref="B22:D22"/>
    <mergeCell ref="B1:AK1"/>
    <mergeCell ref="C3:G3"/>
    <mergeCell ref="L4:N4"/>
    <mergeCell ref="P6:Q6"/>
    <mergeCell ref="W6:AA6"/>
    <mergeCell ref="AB6:AC6"/>
    <mergeCell ref="O144:Y144"/>
    <mergeCell ref="AE144:AL144"/>
    <mergeCell ref="O146:R146"/>
    <mergeCell ref="AE146:AH146"/>
    <mergeCell ref="K22:O22"/>
    <mergeCell ref="C12:D12"/>
    <mergeCell ref="C13:D13"/>
    <mergeCell ref="C14:D14"/>
    <mergeCell ref="C15:D15"/>
    <mergeCell ref="C16:D16"/>
    <mergeCell ref="C17:D17"/>
    <mergeCell ref="B8:D8"/>
    <mergeCell ref="AJ8:AJ9"/>
    <mergeCell ref="C9:D9"/>
    <mergeCell ref="B10:D10"/>
    <mergeCell ref="K10:O10"/>
    <mergeCell ref="C11:D11"/>
    <mergeCell ref="C23:D23"/>
    <mergeCell ref="E10:I10"/>
    <mergeCell ref="E22:I22"/>
    <mergeCell ref="E34:I34"/>
    <mergeCell ref="E46:I46"/>
    <mergeCell ref="E58:I58"/>
    <mergeCell ref="E70:I70"/>
    <mergeCell ref="E82:I82"/>
    <mergeCell ref="E94:I94"/>
    <mergeCell ref="E106:I106"/>
  </mergeCells>
  <printOptions horizontalCentered="1" verticalCentered="1"/>
  <pageMargins left="0.74803149606299213" right="0.74803149606299213" top="0.98425196850393704" bottom="0.98425196850393704" header="0.51181102362204722" footer="0.51181102362204722"/>
  <pageSetup paperSize="9" scale="23" orientation="landscape" r:id="rId1"/>
  <headerFooter alignWithMargins="0"/>
  <ignoredErrors>
    <ignoredError sqref="AJ129"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AS150"/>
  <sheetViews>
    <sheetView showGridLines="0" showZeros="0" zoomScaleNormal="100" zoomScaleSheetLayoutView="100" workbookViewId="0">
      <selection activeCell="B130" sqref="B130:D130"/>
    </sheetView>
  </sheetViews>
  <sheetFormatPr defaultColWidth="5.5703125" defaultRowHeight="12" customHeight="1" outlineLevelRow="1" x14ac:dyDescent="0.2"/>
  <cols>
    <col min="1" max="1" width="2.140625" style="12" customWidth="1"/>
    <col min="2" max="2" width="7.140625" style="12" customWidth="1"/>
    <col min="3" max="3" width="15.85546875" style="12" customWidth="1"/>
    <col min="4" max="4" width="6.42578125" style="12" customWidth="1"/>
    <col min="5" max="35" width="4.42578125" style="12" customWidth="1"/>
    <col min="36" max="36" width="6" style="12" customWidth="1"/>
    <col min="37" max="37" width="8" style="12" customWidth="1"/>
    <col min="38" max="39" width="5.5703125" style="12"/>
    <col min="40" max="40" width="23.140625" style="12" customWidth="1"/>
    <col min="41" max="41" width="8" style="12" customWidth="1"/>
    <col min="42" max="43" width="7.28515625" style="12" customWidth="1"/>
    <col min="44"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B2" s="46"/>
      <c r="C2" s="157"/>
      <c r="D2" s="157"/>
      <c r="E2" s="46"/>
      <c r="F2" s="46"/>
      <c r="G2" s="46"/>
      <c r="H2" s="46"/>
      <c r="I2" s="46"/>
      <c r="J2" s="46"/>
      <c r="K2" s="46"/>
      <c r="L2" s="46"/>
      <c r="M2" s="46"/>
      <c r="N2" s="46"/>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23</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8">
        <v>1</v>
      </c>
      <c r="F8" s="108">
        <v>2</v>
      </c>
      <c r="G8" s="18">
        <v>3</v>
      </c>
      <c r="H8" s="18">
        <v>4</v>
      </c>
      <c r="I8" s="18">
        <v>5</v>
      </c>
      <c r="J8" s="18">
        <v>6</v>
      </c>
      <c r="K8" s="18">
        <v>7</v>
      </c>
      <c r="L8" s="18">
        <v>8</v>
      </c>
      <c r="M8" s="108">
        <v>9</v>
      </c>
      <c r="N8" s="18">
        <v>10</v>
      </c>
      <c r="O8" s="18">
        <v>11</v>
      </c>
      <c r="P8" s="18">
        <v>12</v>
      </c>
      <c r="Q8" s="18">
        <v>13</v>
      </c>
      <c r="R8" s="18">
        <v>14</v>
      </c>
      <c r="S8" s="18">
        <v>15</v>
      </c>
      <c r="T8" s="108">
        <v>16</v>
      </c>
      <c r="U8" s="18">
        <v>17</v>
      </c>
      <c r="V8" s="18">
        <v>18</v>
      </c>
      <c r="W8" s="18">
        <v>19</v>
      </c>
      <c r="X8" s="18">
        <v>20</v>
      </c>
      <c r="Y8" s="18">
        <v>21</v>
      </c>
      <c r="Z8" s="18">
        <v>22</v>
      </c>
      <c r="AA8" s="108">
        <v>23</v>
      </c>
      <c r="AB8" s="18">
        <v>24</v>
      </c>
      <c r="AC8" s="18">
        <v>25</v>
      </c>
      <c r="AD8" s="18">
        <v>26</v>
      </c>
      <c r="AE8" s="18">
        <v>27</v>
      </c>
      <c r="AF8" s="18">
        <v>28</v>
      </c>
      <c r="AG8" s="18">
        <v>29</v>
      </c>
      <c r="AH8" s="108">
        <v>30</v>
      </c>
      <c r="AI8" s="18">
        <v>31</v>
      </c>
      <c r="AJ8" s="427" t="s">
        <v>11</v>
      </c>
      <c r="AK8" s="20"/>
      <c r="AL8" s="16"/>
    </row>
    <row r="9" spans="2:38" ht="12" customHeight="1" thickBot="1" x14ac:dyDescent="0.25">
      <c r="B9" s="87" t="s">
        <v>27</v>
      </c>
      <c r="C9" s="429" t="s">
        <v>28</v>
      </c>
      <c r="D9" s="430"/>
      <c r="E9" s="88" t="s">
        <v>29</v>
      </c>
      <c r="F9" s="89" t="s">
        <v>30</v>
      </c>
      <c r="G9" s="88" t="s">
        <v>31</v>
      </c>
      <c r="H9" s="88" t="s">
        <v>32</v>
      </c>
      <c r="I9" s="88" t="s">
        <v>33</v>
      </c>
      <c r="J9" s="88" t="s">
        <v>34</v>
      </c>
      <c r="K9" s="88" t="s">
        <v>35</v>
      </c>
      <c r="L9" s="88" t="s">
        <v>29</v>
      </c>
      <c r="M9" s="89" t="s">
        <v>30</v>
      </c>
      <c r="N9" s="88" t="s">
        <v>31</v>
      </c>
      <c r="O9" s="88" t="s">
        <v>32</v>
      </c>
      <c r="P9" s="88" t="s">
        <v>33</v>
      </c>
      <c r="Q9" s="88" t="s">
        <v>34</v>
      </c>
      <c r="R9" s="88" t="s">
        <v>35</v>
      </c>
      <c r="S9" s="88" t="s">
        <v>29</v>
      </c>
      <c r="T9" s="89" t="s">
        <v>30</v>
      </c>
      <c r="U9" s="88" t="s">
        <v>31</v>
      </c>
      <c r="V9" s="88" t="s">
        <v>32</v>
      </c>
      <c r="W9" s="88" t="s">
        <v>33</v>
      </c>
      <c r="X9" s="88" t="s">
        <v>34</v>
      </c>
      <c r="Y9" s="88" t="s">
        <v>35</v>
      </c>
      <c r="Z9" s="88" t="s">
        <v>29</v>
      </c>
      <c r="AA9" s="89" t="s">
        <v>30</v>
      </c>
      <c r="AB9" s="88" t="s">
        <v>31</v>
      </c>
      <c r="AC9" s="88" t="s">
        <v>32</v>
      </c>
      <c r="AD9" s="88" t="s">
        <v>33</v>
      </c>
      <c r="AE9" s="88" t="s">
        <v>34</v>
      </c>
      <c r="AF9" s="88" t="s">
        <v>35</v>
      </c>
      <c r="AG9" s="88" t="s">
        <v>29</v>
      </c>
      <c r="AH9" s="89" t="s">
        <v>30</v>
      </c>
      <c r="AI9" s="88" t="s">
        <v>31</v>
      </c>
      <c r="AJ9" s="428"/>
      <c r="AK9" s="21"/>
      <c r="AL9" s="16"/>
    </row>
    <row r="10" spans="2:38" ht="12.6" hidden="1" customHeight="1" outlineLevel="1" x14ac:dyDescent="0.2">
      <c r="B10" s="413" t="s">
        <v>78</v>
      </c>
      <c r="C10" s="414"/>
      <c r="D10" s="414"/>
      <c r="E10" s="454">
        <f>'Basic info &amp; Projects'!C16</f>
        <v>0</v>
      </c>
      <c r="F10" s="454"/>
      <c r="G10" s="454"/>
      <c r="H10" s="454"/>
      <c r="I10" s="454"/>
      <c r="J10" s="314"/>
      <c r="K10" s="455" t="s">
        <v>77</v>
      </c>
      <c r="L10" s="455"/>
      <c r="M10" s="455"/>
      <c r="N10" s="455"/>
      <c r="O10" s="455"/>
      <c r="P10" s="312">
        <f>'Basic info &amp; Projects'!C14</f>
        <v>0</v>
      </c>
      <c r="Q10" s="315"/>
      <c r="R10" s="248"/>
      <c r="S10" s="248"/>
      <c r="T10" s="248"/>
      <c r="U10" s="248"/>
      <c r="V10" s="248"/>
      <c r="W10" s="248"/>
      <c r="X10" s="249"/>
      <c r="Y10" s="248"/>
      <c r="Z10" s="248"/>
      <c r="AA10" s="248"/>
      <c r="AB10" s="248"/>
      <c r="AC10" s="248"/>
      <c r="AD10" s="248"/>
      <c r="AE10" s="249"/>
      <c r="AF10" s="248"/>
      <c r="AG10" s="248"/>
      <c r="AH10" s="248"/>
      <c r="AI10" s="248"/>
      <c r="AJ10" s="272"/>
      <c r="AK10" s="21"/>
      <c r="AL10" s="16"/>
    </row>
    <row r="11" spans="2:38" ht="12.95" hidden="1" customHeight="1" outlineLevel="1" x14ac:dyDescent="0.2">
      <c r="B11" s="22" t="s">
        <v>4</v>
      </c>
      <c r="C11" s="409"/>
      <c r="D11" s="449"/>
      <c r="E11" s="231"/>
      <c r="F11" s="231"/>
      <c r="G11" s="232"/>
      <c r="H11" s="232"/>
      <c r="I11" s="232"/>
      <c r="J11" s="232"/>
      <c r="K11" s="232"/>
      <c r="L11" s="231"/>
      <c r="M11" s="231"/>
      <c r="N11" s="232"/>
      <c r="O11" s="232"/>
      <c r="P11" s="232"/>
      <c r="Q11" s="232"/>
      <c r="R11" s="232"/>
      <c r="S11" s="231"/>
      <c r="T11" s="231"/>
      <c r="U11" s="232"/>
      <c r="V11" s="232"/>
      <c r="W11" s="232"/>
      <c r="X11" s="232"/>
      <c r="Y11" s="232"/>
      <c r="Z11" s="231"/>
      <c r="AA11" s="231"/>
      <c r="AB11" s="232"/>
      <c r="AC11" s="232"/>
      <c r="AD11" s="232"/>
      <c r="AE11" s="232"/>
      <c r="AF11" s="232"/>
      <c r="AG11" s="231"/>
      <c r="AH11" s="231"/>
      <c r="AI11" s="232"/>
      <c r="AJ11" s="234">
        <f>SUM(E11:AI11)</f>
        <v>0</v>
      </c>
      <c r="AK11" s="23"/>
      <c r="AL11" s="16"/>
    </row>
    <row r="12" spans="2:38" ht="12.95" hidden="1" customHeight="1" outlineLevel="1" x14ac:dyDescent="0.2">
      <c r="B12" s="24" t="s">
        <v>6</v>
      </c>
      <c r="C12" s="409"/>
      <c r="D12" s="449"/>
      <c r="E12" s="231"/>
      <c r="F12" s="231"/>
      <c r="G12" s="232"/>
      <c r="H12" s="232"/>
      <c r="I12" s="232"/>
      <c r="J12" s="232"/>
      <c r="K12" s="232"/>
      <c r="L12" s="231"/>
      <c r="M12" s="231"/>
      <c r="N12" s="232"/>
      <c r="O12" s="232"/>
      <c r="P12" s="232"/>
      <c r="Q12" s="232"/>
      <c r="R12" s="232"/>
      <c r="S12" s="231"/>
      <c r="T12" s="231"/>
      <c r="U12" s="232"/>
      <c r="V12" s="232"/>
      <c r="W12" s="232"/>
      <c r="X12" s="232"/>
      <c r="Y12" s="232"/>
      <c r="Z12" s="231"/>
      <c r="AA12" s="231"/>
      <c r="AB12" s="232"/>
      <c r="AC12" s="232"/>
      <c r="AD12" s="232"/>
      <c r="AE12" s="232"/>
      <c r="AF12" s="232"/>
      <c r="AG12" s="231"/>
      <c r="AH12" s="231"/>
      <c r="AI12" s="232"/>
      <c r="AJ12" s="234">
        <f>SUM(E12:AI12)</f>
        <v>0</v>
      </c>
      <c r="AK12" s="23"/>
      <c r="AL12" s="16"/>
    </row>
    <row r="13" spans="2:38" ht="12.95" hidden="1" customHeight="1" outlineLevel="1" x14ac:dyDescent="0.2">
      <c r="B13" s="26" t="s">
        <v>5</v>
      </c>
      <c r="C13" s="411"/>
      <c r="D13" s="443"/>
      <c r="E13" s="235"/>
      <c r="F13" s="235"/>
      <c r="G13" s="236"/>
      <c r="H13" s="236"/>
      <c r="I13" s="236"/>
      <c r="J13" s="236"/>
      <c r="K13" s="236"/>
      <c r="L13" s="235"/>
      <c r="M13" s="235"/>
      <c r="N13" s="236"/>
      <c r="O13" s="236"/>
      <c r="P13" s="236"/>
      <c r="Q13" s="236"/>
      <c r="R13" s="236"/>
      <c r="S13" s="235"/>
      <c r="T13" s="235"/>
      <c r="U13" s="236"/>
      <c r="V13" s="236"/>
      <c r="W13" s="236"/>
      <c r="X13" s="236"/>
      <c r="Y13" s="236"/>
      <c r="Z13" s="235"/>
      <c r="AA13" s="235"/>
      <c r="AB13" s="236"/>
      <c r="AC13" s="236"/>
      <c r="AD13" s="236"/>
      <c r="AE13" s="236"/>
      <c r="AF13" s="236"/>
      <c r="AG13" s="235"/>
      <c r="AH13" s="235"/>
      <c r="AI13" s="236"/>
      <c r="AJ13" s="234">
        <f t="shared" ref="AJ13:AJ18" si="0">SUM(E13:AI13)</f>
        <v>0</v>
      </c>
      <c r="AK13" s="23"/>
      <c r="AL13" s="16"/>
    </row>
    <row r="14" spans="2:38" ht="12.95" hidden="1" customHeight="1" outlineLevel="1" x14ac:dyDescent="0.2">
      <c r="B14" s="26" t="s">
        <v>8</v>
      </c>
      <c r="C14" s="411"/>
      <c r="D14" s="443"/>
      <c r="E14" s="235"/>
      <c r="F14" s="235"/>
      <c r="G14" s="236"/>
      <c r="H14" s="236"/>
      <c r="I14" s="236"/>
      <c r="J14" s="236"/>
      <c r="K14" s="236"/>
      <c r="L14" s="235"/>
      <c r="M14" s="235"/>
      <c r="N14" s="236"/>
      <c r="O14" s="236"/>
      <c r="P14" s="236"/>
      <c r="Q14" s="236"/>
      <c r="R14" s="236"/>
      <c r="S14" s="235"/>
      <c r="T14" s="235"/>
      <c r="U14" s="236"/>
      <c r="V14" s="236"/>
      <c r="W14" s="236"/>
      <c r="X14" s="236"/>
      <c r="Y14" s="236"/>
      <c r="Z14" s="235"/>
      <c r="AA14" s="235"/>
      <c r="AB14" s="236"/>
      <c r="AC14" s="236"/>
      <c r="AD14" s="236"/>
      <c r="AE14" s="236"/>
      <c r="AF14" s="236"/>
      <c r="AG14" s="235"/>
      <c r="AH14" s="235"/>
      <c r="AI14" s="236"/>
      <c r="AJ14" s="234">
        <f t="shared" si="0"/>
        <v>0</v>
      </c>
      <c r="AK14" s="23"/>
      <c r="AL14" s="16"/>
    </row>
    <row r="15" spans="2:38" ht="12.95" hidden="1" customHeight="1" outlineLevel="1" x14ac:dyDescent="0.2">
      <c r="B15" s="26" t="s">
        <v>7</v>
      </c>
      <c r="C15" s="411"/>
      <c r="D15" s="443"/>
      <c r="E15" s="235"/>
      <c r="F15" s="235"/>
      <c r="G15" s="236"/>
      <c r="H15" s="236"/>
      <c r="I15" s="236"/>
      <c r="J15" s="236"/>
      <c r="K15" s="236"/>
      <c r="L15" s="235"/>
      <c r="M15" s="235"/>
      <c r="N15" s="236"/>
      <c r="O15" s="236"/>
      <c r="P15" s="236"/>
      <c r="Q15" s="236"/>
      <c r="R15" s="236"/>
      <c r="S15" s="235"/>
      <c r="T15" s="235"/>
      <c r="U15" s="236"/>
      <c r="V15" s="236"/>
      <c r="W15" s="236"/>
      <c r="X15" s="236"/>
      <c r="Y15" s="236"/>
      <c r="Z15" s="235"/>
      <c r="AA15" s="235"/>
      <c r="AB15" s="236"/>
      <c r="AC15" s="236"/>
      <c r="AD15" s="236"/>
      <c r="AE15" s="236"/>
      <c r="AF15" s="236"/>
      <c r="AG15" s="235"/>
      <c r="AH15" s="235"/>
      <c r="AI15" s="236"/>
      <c r="AJ15" s="234">
        <f t="shared" si="0"/>
        <v>0</v>
      </c>
      <c r="AK15" s="23"/>
      <c r="AL15" s="16"/>
    </row>
    <row r="16" spans="2:38" ht="12.95" hidden="1" customHeight="1" outlineLevel="1" x14ac:dyDescent="0.2">
      <c r="B16" s="26" t="s">
        <v>9</v>
      </c>
      <c r="C16" s="444"/>
      <c r="D16" s="445"/>
      <c r="E16" s="235"/>
      <c r="F16" s="235"/>
      <c r="G16" s="236"/>
      <c r="H16" s="236"/>
      <c r="I16" s="236"/>
      <c r="J16" s="236"/>
      <c r="K16" s="236"/>
      <c r="L16" s="235"/>
      <c r="M16" s="235"/>
      <c r="N16" s="236"/>
      <c r="O16" s="236"/>
      <c r="P16" s="236"/>
      <c r="Q16" s="236"/>
      <c r="R16" s="236"/>
      <c r="S16" s="235"/>
      <c r="T16" s="235"/>
      <c r="U16" s="236"/>
      <c r="V16" s="236"/>
      <c r="W16" s="236"/>
      <c r="X16" s="236"/>
      <c r="Y16" s="236"/>
      <c r="Z16" s="235"/>
      <c r="AA16" s="235"/>
      <c r="AB16" s="236"/>
      <c r="AC16" s="236"/>
      <c r="AD16" s="236"/>
      <c r="AE16" s="236"/>
      <c r="AF16" s="236"/>
      <c r="AG16" s="235"/>
      <c r="AH16" s="235"/>
      <c r="AI16" s="236"/>
      <c r="AJ16" s="234">
        <f t="shared" si="0"/>
        <v>0</v>
      </c>
      <c r="AK16" s="23"/>
      <c r="AL16" s="16"/>
    </row>
    <row r="17" spans="2:38" ht="12.95" hidden="1" customHeight="1" outlineLevel="1" x14ac:dyDescent="0.2">
      <c r="B17" s="26" t="s">
        <v>42</v>
      </c>
      <c r="C17" s="444"/>
      <c r="D17" s="445"/>
      <c r="E17" s="235"/>
      <c r="F17" s="235"/>
      <c r="G17" s="236"/>
      <c r="H17" s="236"/>
      <c r="I17" s="236"/>
      <c r="J17" s="236"/>
      <c r="K17" s="236"/>
      <c r="L17" s="235"/>
      <c r="M17" s="235"/>
      <c r="N17" s="236"/>
      <c r="O17" s="236"/>
      <c r="P17" s="236"/>
      <c r="Q17" s="236"/>
      <c r="R17" s="236"/>
      <c r="S17" s="235"/>
      <c r="T17" s="235"/>
      <c r="U17" s="236"/>
      <c r="V17" s="236"/>
      <c r="W17" s="236"/>
      <c r="X17" s="236"/>
      <c r="Y17" s="236"/>
      <c r="Z17" s="235"/>
      <c r="AA17" s="235"/>
      <c r="AB17" s="236"/>
      <c r="AC17" s="236"/>
      <c r="AD17" s="236"/>
      <c r="AE17" s="236"/>
      <c r="AF17" s="236"/>
      <c r="AG17" s="235"/>
      <c r="AH17" s="235"/>
      <c r="AI17" s="236"/>
      <c r="AJ17" s="234">
        <f>SUM(E17:AI17)</f>
        <v>0</v>
      </c>
      <c r="AK17" s="23"/>
      <c r="AL17" s="16"/>
    </row>
    <row r="18" spans="2:38" ht="12.95" hidden="1" customHeight="1" outlineLevel="1" x14ac:dyDescent="0.2">
      <c r="B18" s="26" t="s">
        <v>43</v>
      </c>
      <c r="C18" s="444"/>
      <c r="D18" s="445"/>
      <c r="E18" s="235"/>
      <c r="F18" s="235"/>
      <c r="G18" s="236"/>
      <c r="H18" s="236"/>
      <c r="I18" s="236"/>
      <c r="J18" s="236"/>
      <c r="K18" s="236"/>
      <c r="L18" s="235"/>
      <c r="M18" s="235"/>
      <c r="N18" s="236"/>
      <c r="O18" s="236"/>
      <c r="P18" s="236"/>
      <c r="Q18" s="236"/>
      <c r="R18" s="236"/>
      <c r="S18" s="235"/>
      <c r="T18" s="235"/>
      <c r="U18" s="236"/>
      <c r="V18" s="236"/>
      <c r="W18" s="236"/>
      <c r="X18" s="236"/>
      <c r="Y18" s="236"/>
      <c r="Z18" s="235"/>
      <c r="AA18" s="235"/>
      <c r="AB18" s="236"/>
      <c r="AC18" s="236"/>
      <c r="AD18" s="236"/>
      <c r="AE18" s="236"/>
      <c r="AF18" s="236"/>
      <c r="AG18" s="235"/>
      <c r="AH18" s="235"/>
      <c r="AI18" s="236"/>
      <c r="AJ18" s="234">
        <f t="shared" si="0"/>
        <v>0</v>
      </c>
      <c r="AK18" s="23"/>
      <c r="AL18" s="16"/>
    </row>
    <row r="19" spans="2:38" ht="12.95" hidden="1" customHeight="1" outlineLevel="1" x14ac:dyDescent="0.2">
      <c r="B19" s="26" t="s">
        <v>44</v>
      </c>
      <c r="C19" s="444"/>
      <c r="D19" s="445"/>
      <c r="E19" s="231"/>
      <c r="F19" s="231"/>
      <c r="G19" s="232"/>
      <c r="H19" s="232"/>
      <c r="I19" s="232"/>
      <c r="J19" s="232"/>
      <c r="K19" s="232"/>
      <c r="L19" s="231"/>
      <c r="M19" s="231"/>
      <c r="N19" s="232"/>
      <c r="O19" s="232"/>
      <c r="P19" s="232"/>
      <c r="Q19" s="232"/>
      <c r="R19" s="232"/>
      <c r="S19" s="231"/>
      <c r="T19" s="231"/>
      <c r="U19" s="232"/>
      <c r="V19" s="232"/>
      <c r="W19" s="232"/>
      <c r="X19" s="232"/>
      <c r="Y19" s="232"/>
      <c r="Z19" s="231"/>
      <c r="AA19" s="231"/>
      <c r="AB19" s="232"/>
      <c r="AC19" s="232"/>
      <c r="AD19" s="232"/>
      <c r="AE19" s="232"/>
      <c r="AF19" s="232"/>
      <c r="AG19" s="231"/>
      <c r="AH19" s="231"/>
      <c r="AI19" s="232"/>
      <c r="AJ19" s="234">
        <f>SUM(E19:AI19)</f>
        <v>0</v>
      </c>
      <c r="AK19" s="23"/>
      <c r="AL19" s="16"/>
    </row>
    <row r="20" spans="2:38" ht="12.95" hidden="1" customHeight="1" outlineLevel="1" x14ac:dyDescent="0.2">
      <c r="B20" s="76" t="s">
        <v>47</v>
      </c>
      <c r="C20" s="450"/>
      <c r="D20" s="451"/>
      <c r="E20" s="238"/>
      <c r="F20" s="238"/>
      <c r="G20" s="239"/>
      <c r="H20" s="239"/>
      <c r="I20" s="239"/>
      <c r="J20" s="239"/>
      <c r="K20" s="239"/>
      <c r="L20" s="238"/>
      <c r="M20" s="238"/>
      <c r="N20" s="239"/>
      <c r="O20" s="239"/>
      <c r="P20" s="239"/>
      <c r="Q20" s="239"/>
      <c r="R20" s="239"/>
      <c r="S20" s="238"/>
      <c r="T20" s="238"/>
      <c r="U20" s="239"/>
      <c r="V20" s="239"/>
      <c r="W20" s="239"/>
      <c r="X20" s="239"/>
      <c r="Y20" s="239"/>
      <c r="Z20" s="238"/>
      <c r="AA20" s="238"/>
      <c r="AB20" s="239"/>
      <c r="AC20" s="239"/>
      <c r="AD20" s="239"/>
      <c r="AE20" s="239"/>
      <c r="AF20" s="239"/>
      <c r="AG20" s="238"/>
      <c r="AH20" s="238"/>
      <c r="AI20" s="239"/>
      <c r="AJ20" s="241">
        <f>SUM(E20:AI20)</f>
        <v>0</v>
      </c>
      <c r="AK20" s="23"/>
      <c r="AL20" s="16"/>
    </row>
    <row r="21" spans="2:38" s="46" customFormat="1" ht="12.95" customHeight="1" collapsed="1" x14ac:dyDescent="0.2">
      <c r="B21" s="390" t="str">
        <f>CONCATENATE("Total hours project 1: GA "&amp;E10)</f>
        <v>Total hours project 1: GA 0</v>
      </c>
      <c r="C21" s="391"/>
      <c r="D21" s="392"/>
      <c r="E21" s="242">
        <f t="shared" ref="E21:AF21" si="1">SUM(E11:E20)</f>
        <v>0</v>
      </c>
      <c r="F21" s="242">
        <f t="shared" si="1"/>
        <v>0</v>
      </c>
      <c r="G21" s="243">
        <f t="shared" si="1"/>
        <v>0</v>
      </c>
      <c r="H21" s="243">
        <f t="shared" si="1"/>
        <v>0</v>
      </c>
      <c r="I21" s="243">
        <f t="shared" si="1"/>
        <v>0</v>
      </c>
      <c r="J21" s="243">
        <f t="shared" si="1"/>
        <v>0</v>
      </c>
      <c r="K21" s="243">
        <f t="shared" si="1"/>
        <v>0</v>
      </c>
      <c r="L21" s="242">
        <f t="shared" si="1"/>
        <v>0</v>
      </c>
      <c r="M21" s="242">
        <f t="shared" si="1"/>
        <v>0</v>
      </c>
      <c r="N21" s="243">
        <f t="shared" si="1"/>
        <v>0</v>
      </c>
      <c r="O21" s="243">
        <f t="shared" si="1"/>
        <v>0</v>
      </c>
      <c r="P21" s="243">
        <f t="shared" si="1"/>
        <v>0</v>
      </c>
      <c r="Q21" s="243">
        <f t="shared" si="1"/>
        <v>0</v>
      </c>
      <c r="R21" s="243">
        <f t="shared" si="1"/>
        <v>0</v>
      </c>
      <c r="S21" s="242">
        <f t="shared" si="1"/>
        <v>0</v>
      </c>
      <c r="T21" s="242">
        <f t="shared" si="1"/>
        <v>0</v>
      </c>
      <c r="U21" s="243">
        <f t="shared" si="1"/>
        <v>0</v>
      </c>
      <c r="V21" s="243">
        <f t="shared" si="1"/>
        <v>0</v>
      </c>
      <c r="W21" s="243">
        <f t="shared" si="1"/>
        <v>0</v>
      </c>
      <c r="X21" s="243">
        <f t="shared" si="1"/>
        <v>0</v>
      </c>
      <c r="Y21" s="243">
        <f t="shared" si="1"/>
        <v>0</v>
      </c>
      <c r="Z21" s="242">
        <f t="shared" si="1"/>
        <v>0</v>
      </c>
      <c r="AA21" s="242">
        <f t="shared" si="1"/>
        <v>0</v>
      </c>
      <c r="AB21" s="243">
        <f t="shared" si="1"/>
        <v>0</v>
      </c>
      <c r="AC21" s="243">
        <f t="shared" si="1"/>
        <v>0</v>
      </c>
      <c r="AD21" s="243">
        <f t="shared" si="1"/>
        <v>0</v>
      </c>
      <c r="AE21" s="243">
        <f t="shared" si="1"/>
        <v>0</v>
      </c>
      <c r="AF21" s="243">
        <f t="shared" si="1"/>
        <v>0</v>
      </c>
      <c r="AG21" s="242">
        <f>SUM(AG11:AG20)</f>
        <v>0</v>
      </c>
      <c r="AH21" s="242">
        <f>SUM(AH11:AH20)</f>
        <v>0</v>
      </c>
      <c r="AI21" s="243">
        <f t="shared" ref="AI21" si="2">SUM(AI11:AI20)</f>
        <v>0</v>
      </c>
      <c r="AJ21" s="244">
        <f>SUM(AJ11:AJ20)</f>
        <v>0</v>
      </c>
      <c r="AK21" s="28"/>
      <c r="AL21" s="16"/>
    </row>
    <row r="22" spans="2:38" ht="12.6" hidden="1" customHeight="1" outlineLevel="1" x14ac:dyDescent="0.2">
      <c r="B22" s="413" t="s">
        <v>78</v>
      </c>
      <c r="C22" s="414"/>
      <c r="D22" s="414"/>
      <c r="E22" s="454">
        <f>'Basic info &amp; Projects'!C21</f>
        <v>0</v>
      </c>
      <c r="F22" s="454"/>
      <c r="G22" s="454"/>
      <c r="H22" s="454"/>
      <c r="I22" s="454"/>
      <c r="J22" s="314"/>
      <c r="K22" s="455" t="s">
        <v>77</v>
      </c>
      <c r="L22" s="455"/>
      <c r="M22" s="455"/>
      <c r="N22" s="455"/>
      <c r="O22" s="455"/>
      <c r="P22" s="312">
        <f>'Basic info &amp; Projects'!C19</f>
        <v>0</v>
      </c>
      <c r="Q22" s="315"/>
      <c r="R22" s="248"/>
      <c r="S22" s="248"/>
      <c r="T22" s="248"/>
      <c r="U22" s="248"/>
      <c r="V22" s="248"/>
      <c r="W22" s="248"/>
      <c r="X22" s="249"/>
      <c r="Y22" s="248"/>
      <c r="Z22" s="248"/>
      <c r="AA22" s="248"/>
      <c r="AB22" s="248"/>
      <c r="AC22" s="248"/>
      <c r="AD22" s="248"/>
      <c r="AE22" s="249"/>
      <c r="AF22" s="248"/>
      <c r="AG22" s="248"/>
      <c r="AH22" s="248"/>
      <c r="AI22" s="248"/>
      <c r="AJ22" s="272"/>
      <c r="AK22" s="21"/>
      <c r="AL22" s="16"/>
    </row>
    <row r="23" spans="2:38" ht="12.95" hidden="1" customHeight="1" outlineLevel="1" x14ac:dyDescent="0.2">
      <c r="B23" s="22" t="s">
        <v>4</v>
      </c>
      <c r="C23" s="409"/>
      <c r="D23" s="449"/>
      <c r="E23" s="231"/>
      <c r="F23" s="231"/>
      <c r="G23" s="232"/>
      <c r="H23" s="232"/>
      <c r="I23" s="232"/>
      <c r="J23" s="232"/>
      <c r="K23" s="232"/>
      <c r="L23" s="231"/>
      <c r="M23" s="231"/>
      <c r="N23" s="232"/>
      <c r="O23" s="232"/>
      <c r="P23" s="232"/>
      <c r="Q23" s="232"/>
      <c r="R23" s="232"/>
      <c r="S23" s="231"/>
      <c r="T23" s="231"/>
      <c r="U23" s="232"/>
      <c r="V23" s="232"/>
      <c r="W23" s="232"/>
      <c r="X23" s="232"/>
      <c r="Y23" s="232"/>
      <c r="Z23" s="231"/>
      <c r="AA23" s="231"/>
      <c r="AB23" s="232"/>
      <c r="AC23" s="232"/>
      <c r="AD23" s="232"/>
      <c r="AE23" s="232"/>
      <c r="AF23" s="232"/>
      <c r="AG23" s="231"/>
      <c r="AH23" s="231"/>
      <c r="AI23" s="232"/>
      <c r="AJ23" s="234">
        <f>SUM(E23:AI23)</f>
        <v>0</v>
      </c>
      <c r="AK23" s="23"/>
      <c r="AL23" s="16"/>
    </row>
    <row r="24" spans="2:38" ht="12.95" hidden="1" customHeight="1" outlineLevel="1" x14ac:dyDescent="0.2">
      <c r="B24" s="24" t="s">
        <v>6</v>
      </c>
      <c r="C24" s="409"/>
      <c r="D24" s="449"/>
      <c r="E24" s="231"/>
      <c r="F24" s="231"/>
      <c r="G24" s="232"/>
      <c r="H24" s="232"/>
      <c r="I24" s="232"/>
      <c r="J24" s="232"/>
      <c r="K24" s="232"/>
      <c r="L24" s="231"/>
      <c r="M24" s="231"/>
      <c r="N24" s="232"/>
      <c r="O24" s="232"/>
      <c r="P24" s="232"/>
      <c r="Q24" s="232"/>
      <c r="R24" s="232"/>
      <c r="S24" s="231"/>
      <c r="T24" s="231"/>
      <c r="U24" s="232"/>
      <c r="V24" s="232"/>
      <c r="W24" s="232"/>
      <c r="X24" s="232"/>
      <c r="Y24" s="232"/>
      <c r="Z24" s="231"/>
      <c r="AA24" s="231"/>
      <c r="AB24" s="232"/>
      <c r="AC24" s="232"/>
      <c r="AD24" s="232"/>
      <c r="AE24" s="232"/>
      <c r="AF24" s="232"/>
      <c r="AG24" s="231"/>
      <c r="AH24" s="231"/>
      <c r="AI24" s="232"/>
      <c r="AJ24" s="234">
        <f>SUM(E24:AI24)</f>
        <v>0</v>
      </c>
      <c r="AK24" s="23"/>
      <c r="AL24" s="16"/>
    </row>
    <row r="25" spans="2:38" ht="12.95" hidden="1" customHeight="1" outlineLevel="1" x14ac:dyDescent="0.2">
      <c r="B25" s="26" t="s">
        <v>5</v>
      </c>
      <c r="C25" s="411"/>
      <c r="D25" s="443"/>
      <c r="E25" s="235"/>
      <c r="F25" s="235"/>
      <c r="G25" s="236"/>
      <c r="H25" s="236"/>
      <c r="I25" s="236"/>
      <c r="J25" s="236"/>
      <c r="K25" s="236"/>
      <c r="L25" s="235"/>
      <c r="M25" s="235"/>
      <c r="N25" s="236"/>
      <c r="O25" s="236"/>
      <c r="P25" s="236"/>
      <c r="Q25" s="236"/>
      <c r="R25" s="236"/>
      <c r="S25" s="235"/>
      <c r="T25" s="235"/>
      <c r="U25" s="236"/>
      <c r="V25" s="236"/>
      <c r="W25" s="236"/>
      <c r="X25" s="236"/>
      <c r="Y25" s="236"/>
      <c r="Z25" s="235"/>
      <c r="AA25" s="235"/>
      <c r="AB25" s="236"/>
      <c r="AC25" s="236"/>
      <c r="AD25" s="236"/>
      <c r="AE25" s="236"/>
      <c r="AF25" s="236"/>
      <c r="AG25" s="235"/>
      <c r="AH25" s="235"/>
      <c r="AI25" s="236"/>
      <c r="AJ25" s="234">
        <f t="shared" ref="AJ25:AJ32" si="3">SUM(E25:AI25)</f>
        <v>0</v>
      </c>
      <c r="AK25" s="23"/>
      <c r="AL25" s="16"/>
    </row>
    <row r="26" spans="2:38" ht="12.95" hidden="1" customHeight="1" outlineLevel="1" x14ac:dyDescent="0.2">
      <c r="B26" s="26" t="s">
        <v>8</v>
      </c>
      <c r="C26" s="411"/>
      <c r="D26" s="443"/>
      <c r="E26" s="235"/>
      <c r="F26" s="235"/>
      <c r="G26" s="236"/>
      <c r="H26" s="236"/>
      <c r="I26" s="236"/>
      <c r="J26" s="236"/>
      <c r="K26" s="236"/>
      <c r="L26" s="235"/>
      <c r="M26" s="235"/>
      <c r="N26" s="236"/>
      <c r="O26" s="236"/>
      <c r="P26" s="236"/>
      <c r="Q26" s="236"/>
      <c r="R26" s="236"/>
      <c r="S26" s="235"/>
      <c r="T26" s="235"/>
      <c r="U26" s="236"/>
      <c r="V26" s="236"/>
      <c r="W26" s="236"/>
      <c r="X26" s="236"/>
      <c r="Y26" s="236"/>
      <c r="Z26" s="235"/>
      <c r="AA26" s="235"/>
      <c r="AB26" s="236"/>
      <c r="AC26" s="236"/>
      <c r="AD26" s="236"/>
      <c r="AE26" s="236"/>
      <c r="AF26" s="236"/>
      <c r="AG26" s="235"/>
      <c r="AH26" s="235"/>
      <c r="AI26" s="236"/>
      <c r="AJ26" s="234">
        <f t="shared" si="3"/>
        <v>0</v>
      </c>
      <c r="AK26" s="23"/>
      <c r="AL26" s="16"/>
    </row>
    <row r="27" spans="2:38" ht="12.95" hidden="1" customHeight="1" outlineLevel="1" x14ac:dyDescent="0.2">
      <c r="B27" s="26" t="s">
        <v>7</v>
      </c>
      <c r="C27" s="411"/>
      <c r="D27" s="443"/>
      <c r="E27" s="235"/>
      <c r="F27" s="235"/>
      <c r="G27" s="236"/>
      <c r="H27" s="236"/>
      <c r="I27" s="236"/>
      <c r="J27" s="236"/>
      <c r="K27" s="236"/>
      <c r="L27" s="235"/>
      <c r="M27" s="235"/>
      <c r="N27" s="236"/>
      <c r="O27" s="236"/>
      <c r="P27" s="236"/>
      <c r="Q27" s="236"/>
      <c r="R27" s="236"/>
      <c r="S27" s="235"/>
      <c r="T27" s="235"/>
      <c r="U27" s="236"/>
      <c r="V27" s="236"/>
      <c r="W27" s="236"/>
      <c r="X27" s="236"/>
      <c r="Y27" s="236"/>
      <c r="Z27" s="235"/>
      <c r="AA27" s="235"/>
      <c r="AB27" s="236"/>
      <c r="AC27" s="236"/>
      <c r="AD27" s="236"/>
      <c r="AE27" s="236"/>
      <c r="AF27" s="236"/>
      <c r="AG27" s="235"/>
      <c r="AH27" s="235"/>
      <c r="AI27" s="236"/>
      <c r="AJ27" s="234">
        <f t="shared" si="3"/>
        <v>0</v>
      </c>
      <c r="AK27" s="23"/>
      <c r="AL27" s="16"/>
    </row>
    <row r="28" spans="2:38" ht="12.95" hidden="1" customHeight="1" outlineLevel="1" x14ac:dyDescent="0.2">
      <c r="B28" s="26" t="s">
        <v>9</v>
      </c>
      <c r="C28" s="444"/>
      <c r="D28" s="445"/>
      <c r="E28" s="235"/>
      <c r="F28" s="235"/>
      <c r="G28" s="236"/>
      <c r="H28" s="236"/>
      <c r="I28" s="236"/>
      <c r="J28" s="236"/>
      <c r="K28" s="236"/>
      <c r="L28" s="235"/>
      <c r="M28" s="235"/>
      <c r="N28" s="236"/>
      <c r="O28" s="236"/>
      <c r="P28" s="236"/>
      <c r="Q28" s="236"/>
      <c r="R28" s="236"/>
      <c r="S28" s="235"/>
      <c r="T28" s="235"/>
      <c r="U28" s="236"/>
      <c r="V28" s="236"/>
      <c r="W28" s="236"/>
      <c r="X28" s="236"/>
      <c r="Y28" s="236"/>
      <c r="Z28" s="235"/>
      <c r="AA28" s="235"/>
      <c r="AB28" s="236"/>
      <c r="AC28" s="236"/>
      <c r="AD28" s="236"/>
      <c r="AE28" s="236"/>
      <c r="AF28" s="236"/>
      <c r="AG28" s="235"/>
      <c r="AH28" s="235"/>
      <c r="AI28" s="236"/>
      <c r="AJ28" s="234">
        <f t="shared" si="3"/>
        <v>0</v>
      </c>
      <c r="AK28" s="23"/>
      <c r="AL28" s="16"/>
    </row>
    <row r="29" spans="2:38" ht="12.95" hidden="1" customHeight="1" outlineLevel="1" x14ac:dyDescent="0.2">
      <c r="B29" s="26" t="s">
        <v>42</v>
      </c>
      <c r="C29" s="444"/>
      <c r="D29" s="445"/>
      <c r="E29" s="235"/>
      <c r="F29" s="235"/>
      <c r="G29" s="236"/>
      <c r="H29" s="236"/>
      <c r="I29" s="236"/>
      <c r="J29" s="236"/>
      <c r="K29" s="236"/>
      <c r="L29" s="235"/>
      <c r="M29" s="235"/>
      <c r="N29" s="236"/>
      <c r="O29" s="236"/>
      <c r="P29" s="236"/>
      <c r="Q29" s="236"/>
      <c r="R29" s="236"/>
      <c r="S29" s="235"/>
      <c r="T29" s="235"/>
      <c r="U29" s="236"/>
      <c r="V29" s="236"/>
      <c r="W29" s="236"/>
      <c r="X29" s="236"/>
      <c r="Y29" s="236"/>
      <c r="Z29" s="235"/>
      <c r="AA29" s="235"/>
      <c r="AB29" s="236"/>
      <c r="AC29" s="236"/>
      <c r="AD29" s="236"/>
      <c r="AE29" s="236"/>
      <c r="AF29" s="236"/>
      <c r="AG29" s="235"/>
      <c r="AH29" s="235"/>
      <c r="AI29" s="236"/>
      <c r="AJ29" s="234">
        <f t="shared" si="3"/>
        <v>0</v>
      </c>
      <c r="AK29" s="23"/>
      <c r="AL29" s="16"/>
    </row>
    <row r="30" spans="2:38" ht="12.95" hidden="1" customHeight="1" outlineLevel="1" x14ac:dyDescent="0.2">
      <c r="B30" s="26" t="s">
        <v>43</v>
      </c>
      <c r="C30" s="444"/>
      <c r="D30" s="445"/>
      <c r="E30" s="235"/>
      <c r="F30" s="235"/>
      <c r="G30" s="236"/>
      <c r="H30" s="236"/>
      <c r="I30" s="236"/>
      <c r="J30" s="236"/>
      <c r="K30" s="236"/>
      <c r="L30" s="235"/>
      <c r="M30" s="235"/>
      <c r="N30" s="236"/>
      <c r="O30" s="236"/>
      <c r="P30" s="236"/>
      <c r="Q30" s="236"/>
      <c r="R30" s="236"/>
      <c r="S30" s="235"/>
      <c r="T30" s="235"/>
      <c r="U30" s="236"/>
      <c r="V30" s="236"/>
      <c r="W30" s="236"/>
      <c r="X30" s="236"/>
      <c r="Y30" s="236"/>
      <c r="Z30" s="235"/>
      <c r="AA30" s="235"/>
      <c r="AB30" s="236"/>
      <c r="AC30" s="236"/>
      <c r="AD30" s="236"/>
      <c r="AE30" s="236"/>
      <c r="AF30" s="236"/>
      <c r="AG30" s="235"/>
      <c r="AH30" s="235"/>
      <c r="AI30" s="236"/>
      <c r="AJ30" s="234">
        <f t="shared" si="3"/>
        <v>0</v>
      </c>
      <c r="AK30" s="23"/>
      <c r="AL30" s="16"/>
    </row>
    <row r="31" spans="2:38" ht="12.95" hidden="1" customHeight="1" outlineLevel="1" x14ac:dyDescent="0.2">
      <c r="B31" s="26" t="s">
        <v>44</v>
      </c>
      <c r="C31" s="444"/>
      <c r="D31" s="445"/>
      <c r="E31" s="231"/>
      <c r="F31" s="231"/>
      <c r="G31" s="232"/>
      <c r="H31" s="232"/>
      <c r="I31" s="232"/>
      <c r="J31" s="232"/>
      <c r="K31" s="232"/>
      <c r="L31" s="231"/>
      <c r="M31" s="231"/>
      <c r="N31" s="232"/>
      <c r="O31" s="232"/>
      <c r="P31" s="232"/>
      <c r="Q31" s="232"/>
      <c r="R31" s="232"/>
      <c r="S31" s="231"/>
      <c r="T31" s="231"/>
      <c r="U31" s="232"/>
      <c r="V31" s="232"/>
      <c r="W31" s="232"/>
      <c r="X31" s="232"/>
      <c r="Y31" s="232"/>
      <c r="Z31" s="231"/>
      <c r="AA31" s="231"/>
      <c r="AB31" s="232"/>
      <c r="AC31" s="232"/>
      <c r="AD31" s="232"/>
      <c r="AE31" s="232"/>
      <c r="AF31" s="232"/>
      <c r="AG31" s="231"/>
      <c r="AH31" s="231"/>
      <c r="AI31" s="232"/>
      <c r="AJ31" s="234">
        <f t="shared" si="3"/>
        <v>0</v>
      </c>
      <c r="AK31" s="23"/>
      <c r="AL31" s="16"/>
    </row>
    <row r="32" spans="2:38" ht="12.95" hidden="1" customHeight="1" outlineLevel="1" x14ac:dyDescent="0.2">
      <c r="B32" s="76" t="s">
        <v>47</v>
      </c>
      <c r="C32" s="450"/>
      <c r="D32" s="451"/>
      <c r="E32" s="238"/>
      <c r="F32" s="238"/>
      <c r="G32" s="239"/>
      <c r="H32" s="239"/>
      <c r="I32" s="239"/>
      <c r="J32" s="239"/>
      <c r="K32" s="239"/>
      <c r="L32" s="238"/>
      <c r="M32" s="238"/>
      <c r="N32" s="239"/>
      <c r="O32" s="239"/>
      <c r="P32" s="239"/>
      <c r="Q32" s="239"/>
      <c r="R32" s="239"/>
      <c r="S32" s="238"/>
      <c r="T32" s="238"/>
      <c r="U32" s="239"/>
      <c r="V32" s="239"/>
      <c r="W32" s="239"/>
      <c r="X32" s="239"/>
      <c r="Y32" s="239"/>
      <c r="Z32" s="238"/>
      <c r="AA32" s="238"/>
      <c r="AB32" s="239"/>
      <c r="AC32" s="239"/>
      <c r="AD32" s="239"/>
      <c r="AE32" s="239"/>
      <c r="AF32" s="239"/>
      <c r="AG32" s="238"/>
      <c r="AH32" s="238"/>
      <c r="AI32" s="239"/>
      <c r="AJ32" s="241">
        <f t="shared" si="3"/>
        <v>0</v>
      </c>
      <c r="AK32" s="23"/>
      <c r="AL32" s="16"/>
    </row>
    <row r="33" spans="2:45" s="46" customFormat="1" ht="12.95" customHeight="1" collapsed="1" x14ac:dyDescent="0.2">
      <c r="B33" s="417" t="str">
        <f>CONCATENATE("Total hours project 2: GA "&amp;E22)</f>
        <v>Total hours project 2: GA 0</v>
      </c>
      <c r="C33" s="418"/>
      <c r="D33" s="419"/>
      <c r="E33" s="242">
        <f t="shared" ref="E33:AF33" si="4">SUM(E23:E32)</f>
        <v>0</v>
      </c>
      <c r="F33" s="242">
        <f t="shared" si="4"/>
        <v>0</v>
      </c>
      <c r="G33" s="243">
        <f t="shared" si="4"/>
        <v>0</v>
      </c>
      <c r="H33" s="243">
        <f t="shared" si="4"/>
        <v>0</v>
      </c>
      <c r="I33" s="243">
        <f t="shared" si="4"/>
        <v>0</v>
      </c>
      <c r="J33" s="243">
        <f t="shared" si="4"/>
        <v>0</v>
      </c>
      <c r="K33" s="243">
        <f t="shared" si="4"/>
        <v>0</v>
      </c>
      <c r="L33" s="242">
        <f t="shared" si="4"/>
        <v>0</v>
      </c>
      <c r="M33" s="242">
        <f t="shared" si="4"/>
        <v>0</v>
      </c>
      <c r="N33" s="243">
        <f t="shared" si="4"/>
        <v>0</v>
      </c>
      <c r="O33" s="243">
        <f t="shared" si="4"/>
        <v>0</v>
      </c>
      <c r="P33" s="243">
        <f t="shared" si="4"/>
        <v>0</v>
      </c>
      <c r="Q33" s="243">
        <f t="shared" si="4"/>
        <v>0</v>
      </c>
      <c r="R33" s="243">
        <f t="shared" si="4"/>
        <v>0</v>
      </c>
      <c r="S33" s="242">
        <f t="shared" si="4"/>
        <v>0</v>
      </c>
      <c r="T33" s="242">
        <f t="shared" si="4"/>
        <v>0</v>
      </c>
      <c r="U33" s="243">
        <f t="shared" si="4"/>
        <v>0</v>
      </c>
      <c r="V33" s="243">
        <f t="shared" si="4"/>
        <v>0</v>
      </c>
      <c r="W33" s="243">
        <f t="shared" si="4"/>
        <v>0</v>
      </c>
      <c r="X33" s="243">
        <f t="shared" si="4"/>
        <v>0</v>
      </c>
      <c r="Y33" s="243">
        <f t="shared" si="4"/>
        <v>0</v>
      </c>
      <c r="Z33" s="242">
        <f t="shared" si="4"/>
        <v>0</v>
      </c>
      <c r="AA33" s="242">
        <f t="shared" si="4"/>
        <v>0</v>
      </c>
      <c r="AB33" s="243">
        <f t="shared" si="4"/>
        <v>0</v>
      </c>
      <c r="AC33" s="243">
        <f t="shared" si="4"/>
        <v>0</v>
      </c>
      <c r="AD33" s="243">
        <f t="shared" si="4"/>
        <v>0</v>
      </c>
      <c r="AE33" s="243">
        <f t="shared" si="4"/>
        <v>0</v>
      </c>
      <c r="AF33" s="243">
        <f t="shared" si="4"/>
        <v>0</v>
      </c>
      <c r="AG33" s="242">
        <f>SUM(AG23:AG32)</f>
        <v>0</v>
      </c>
      <c r="AH33" s="242">
        <f>SUM(AH23:AH32)</f>
        <v>0</v>
      </c>
      <c r="AI33" s="243">
        <f t="shared" ref="AI33" si="5">SUM(AI23:AI32)</f>
        <v>0</v>
      </c>
      <c r="AJ33" s="244">
        <f t="shared" ref="AJ33" si="6">SUM(AJ23:AJ32)</f>
        <v>0</v>
      </c>
      <c r="AK33" s="28"/>
      <c r="AL33" s="16"/>
    </row>
    <row r="34" spans="2:45" ht="12.6" hidden="1" customHeight="1" outlineLevel="1" x14ac:dyDescent="0.2">
      <c r="B34" s="413" t="s">
        <v>78</v>
      </c>
      <c r="C34" s="414"/>
      <c r="D34" s="414"/>
      <c r="E34" s="454">
        <f>'Basic info &amp; Projects'!C26</f>
        <v>0</v>
      </c>
      <c r="F34" s="454"/>
      <c r="G34" s="454"/>
      <c r="H34" s="454"/>
      <c r="I34" s="454"/>
      <c r="J34" s="314"/>
      <c r="K34" s="455" t="s">
        <v>77</v>
      </c>
      <c r="L34" s="455"/>
      <c r="M34" s="455"/>
      <c r="N34" s="455"/>
      <c r="O34" s="455"/>
      <c r="P34" s="312">
        <f>'Basic info &amp; Projects'!C24</f>
        <v>0</v>
      </c>
      <c r="Q34" s="315"/>
      <c r="R34" s="248"/>
      <c r="S34" s="248"/>
      <c r="T34" s="248"/>
      <c r="U34" s="248"/>
      <c r="V34" s="248"/>
      <c r="W34" s="248"/>
      <c r="X34" s="249"/>
      <c r="Y34" s="248"/>
      <c r="Z34" s="248"/>
      <c r="AA34" s="248"/>
      <c r="AB34" s="248"/>
      <c r="AC34" s="248"/>
      <c r="AD34" s="248"/>
      <c r="AE34" s="249"/>
      <c r="AF34" s="248"/>
      <c r="AG34" s="248"/>
      <c r="AH34" s="248"/>
      <c r="AI34" s="248"/>
      <c r="AJ34" s="272"/>
      <c r="AK34" s="21"/>
      <c r="AL34" s="16"/>
    </row>
    <row r="35" spans="2:45" ht="12.95" hidden="1" customHeight="1" outlineLevel="1" x14ac:dyDescent="0.2">
      <c r="B35" s="22" t="s">
        <v>4</v>
      </c>
      <c r="C35" s="409"/>
      <c r="D35" s="449"/>
      <c r="E35" s="231"/>
      <c r="F35" s="231"/>
      <c r="G35" s="232"/>
      <c r="H35" s="232"/>
      <c r="I35" s="232"/>
      <c r="J35" s="232"/>
      <c r="K35" s="232"/>
      <c r="L35" s="231"/>
      <c r="M35" s="231"/>
      <c r="N35" s="232"/>
      <c r="O35" s="232"/>
      <c r="P35" s="232"/>
      <c r="Q35" s="232"/>
      <c r="R35" s="232"/>
      <c r="S35" s="231"/>
      <c r="T35" s="231"/>
      <c r="U35" s="232"/>
      <c r="V35" s="232"/>
      <c r="W35" s="232"/>
      <c r="X35" s="232"/>
      <c r="Y35" s="232"/>
      <c r="Z35" s="231"/>
      <c r="AA35" s="231"/>
      <c r="AB35" s="232"/>
      <c r="AC35" s="232"/>
      <c r="AD35" s="232"/>
      <c r="AE35" s="232"/>
      <c r="AF35" s="232"/>
      <c r="AG35" s="231"/>
      <c r="AH35" s="231"/>
      <c r="AI35" s="232"/>
      <c r="AJ35" s="234">
        <f>SUM(E35:AI35)</f>
        <v>0</v>
      </c>
      <c r="AK35" s="23"/>
      <c r="AL35" s="16"/>
    </row>
    <row r="36" spans="2:45" ht="12.95" hidden="1" customHeight="1" outlineLevel="1" x14ac:dyDescent="0.2">
      <c r="B36" s="24" t="s">
        <v>6</v>
      </c>
      <c r="C36" s="409"/>
      <c r="D36" s="449"/>
      <c r="E36" s="231"/>
      <c r="F36" s="231"/>
      <c r="G36" s="232"/>
      <c r="H36" s="232"/>
      <c r="I36" s="232"/>
      <c r="J36" s="232"/>
      <c r="K36" s="232"/>
      <c r="L36" s="231"/>
      <c r="M36" s="231"/>
      <c r="N36" s="232"/>
      <c r="O36" s="232"/>
      <c r="P36" s="232"/>
      <c r="Q36" s="232"/>
      <c r="R36" s="232"/>
      <c r="S36" s="231"/>
      <c r="T36" s="231"/>
      <c r="U36" s="232"/>
      <c r="V36" s="232"/>
      <c r="W36" s="232"/>
      <c r="X36" s="232"/>
      <c r="Y36" s="232"/>
      <c r="Z36" s="231"/>
      <c r="AA36" s="231"/>
      <c r="AB36" s="232"/>
      <c r="AC36" s="232"/>
      <c r="AD36" s="232"/>
      <c r="AE36" s="232"/>
      <c r="AF36" s="232"/>
      <c r="AG36" s="231"/>
      <c r="AH36" s="231"/>
      <c r="AI36" s="232"/>
      <c r="AJ36" s="234">
        <f>SUM(E36:AI36)</f>
        <v>0</v>
      </c>
      <c r="AK36" s="23"/>
      <c r="AL36" s="16"/>
    </row>
    <row r="37" spans="2:45" ht="12.95" hidden="1" customHeight="1" outlineLevel="1" x14ac:dyDescent="0.2">
      <c r="B37" s="26" t="s">
        <v>5</v>
      </c>
      <c r="C37" s="411"/>
      <c r="D37" s="443"/>
      <c r="E37" s="235"/>
      <c r="F37" s="235"/>
      <c r="G37" s="236"/>
      <c r="H37" s="236"/>
      <c r="I37" s="236"/>
      <c r="J37" s="236"/>
      <c r="K37" s="236"/>
      <c r="L37" s="235"/>
      <c r="M37" s="235"/>
      <c r="N37" s="236"/>
      <c r="O37" s="236"/>
      <c r="P37" s="236"/>
      <c r="Q37" s="236"/>
      <c r="R37" s="236"/>
      <c r="S37" s="235"/>
      <c r="T37" s="235"/>
      <c r="U37" s="236"/>
      <c r="V37" s="236"/>
      <c r="W37" s="236"/>
      <c r="X37" s="236"/>
      <c r="Y37" s="236"/>
      <c r="Z37" s="235"/>
      <c r="AA37" s="235"/>
      <c r="AB37" s="236"/>
      <c r="AC37" s="236"/>
      <c r="AD37" s="236"/>
      <c r="AE37" s="236"/>
      <c r="AF37" s="236"/>
      <c r="AG37" s="235"/>
      <c r="AH37" s="235"/>
      <c r="AI37" s="236"/>
      <c r="AJ37" s="234">
        <f t="shared" ref="AJ37:AJ44" si="7">SUM(E37:AI37)</f>
        <v>0</v>
      </c>
      <c r="AK37" s="23"/>
      <c r="AL37" s="16"/>
    </row>
    <row r="38" spans="2:45" ht="12.95" hidden="1" customHeight="1" outlineLevel="1" x14ac:dyDescent="0.2">
      <c r="B38" s="26" t="s">
        <v>8</v>
      </c>
      <c r="C38" s="411"/>
      <c r="D38" s="443"/>
      <c r="E38" s="235"/>
      <c r="F38" s="235"/>
      <c r="G38" s="236"/>
      <c r="H38" s="236"/>
      <c r="I38" s="236"/>
      <c r="J38" s="236"/>
      <c r="K38" s="236"/>
      <c r="L38" s="235"/>
      <c r="M38" s="235"/>
      <c r="N38" s="236"/>
      <c r="O38" s="236"/>
      <c r="P38" s="236"/>
      <c r="Q38" s="236"/>
      <c r="R38" s="236"/>
      <c r="S38" s="235"/>
      <c r="T38" s="235"/>
      <c r="U38" s="236"/>
      <c r="V38" s="236"/>
      <c r="W38" s="236"/>
      <c r="X38" s="236"/>
      <c r="Y38" s="236"/>
      <c r="Z38" s="235"/>
      <c r="AA38" s="235"/>
      <c r="AB38" s="236"/>
      <c r="AC38" s="236"/>
      <c r="AD38" s="236"/>
      <c r="AE38" s="236"/>
      <c r="AF38" s="236"/>
      <c r="AG38" s="235"/>
      <c r="AH38" s="235"/>
      <c r="AI38" s="236"/>
      <c r="AJ38" s="234">
        <f t="shared" si="7"/>
        <v>0</v>
      </c>
      <c r="AK38" s="23"/>
      <c r="AL38" s="16"/>
    </row>
    <row r="39" spans="2:45" ht="12.95" hidden="1" customHeight="1" outlineLevel="1" x14ac:dyDescent="0.2">
      <c r="B39" s="26" t="s">
        <v>7</v>
      </c>
      <c r="C39" s="411"/>
      <c r="D39" s="443"/>
      <c r="E39" s="235"/>
      <c r="F39" s="235"/>
      <c r="G39" s="236"/>
      <c r="H39" s="236"/>
      <c r="I39" s="236"/>
      <c r="J39" s="236"/>
      <c r="K39" s="236"/>
      <c r="L39" s="235"/>
      <c r="M39" s="235"/>
      <c r="N39" s="236"/>
      <c r="O39" s="236"/>
      <c r="P39" s="236"/>
      <c r="Q39" s="236"/>
      <c r="R39" s="236"/>
      <c r="S39" s="235"/>
      <c r="T39" s="235"/>
      <c r="U39" s="236"/>
      <c r="V39" s="236"/>
      <c r="W39" s="236"/>
      <c r="X39" s="236"/>
      <c r="Y39" s="236"/>
      <c r="Z39" s="235"/>
      <c r="AA39" s="235"/>
      <c r="AB39" s="236"/>
      <c r="AC39" s="236"/>
      <c r="AD39" s="236"/>
      <c r="AE39" s="236"/>
      <c r="AF39" s="236"/>
      <c r="AG39" s="235"/>
      <c r="AH39" s="235"/>
      <c r="AI39" s="236"/>
      <c r="AJ39" s="234">
        <f t="shared" si="7"/>
        <v>0</v>
      </c>
      <c r="AK39" s="23"/>
      <c r="AL39" s="16"/>
    </row>
    <row r="40" spans="2:45" ht="12.95" hidden="1" customHeight="1" outlineLevel="1" x14ac:dyDescent="0.2">
      <c r="B40" s="26" t="s">
        <v>9</v>
      </c>
      <c r="C40" s="444"/>
      <c r="D40" s="445"/>
      <c r="E40" s="235"/>
      <c r="F40" s="235"/>
      <c r="G40" s="236"/>
      <c r="H40" s="236"/>
      <c r="I40" s="236"/>
      <c r="J40" s="236"/>
      <c r="K40" s="236"/>
      <c r="L40" s="235"/>
      <c r="M40" s="235"/>
      <c r="N40" s="236"/>
      <c r="O40" s="236"/>
      <c r="P40" s="236"/>
      <c r="Q40" s="236"/>
      <c r="R40" s="236"/>
      <c r="S40" s="235"/>
      <c r="T40" s="235"/>
      <c r="U40" s="236"/>
      <c r="V40" s="236"/>
      <c r="W40" s="236"/>
      <c r="X40" s="236"/>
      <c r="Y40" s="236"/>
      <c r="Z40" s="235"/>
      <c r="AA40" s="235"/>
      <c r="AB40" s="236"/>
      <c r="AC40" s="236"/>
      <c r="AD40" s="236"/>
      <c r="AE40" s="236"/>
      <c r="AF40" s="236"/>
      <c r="AG40" s="235"/>
      <c r="AH40" s="235"/>
      <c r="AI40" s="236"/>
      <c r="AJ40" s="234">
        <f t="shared" si="7"/>
        <v>0</v>
      </c>
      <c r="AK40" s="23"/>
      <c r="AL40" s="16"/>
    </row>
    <row r="41" spans="2:45" ht="12.95" hidden="1" customHeight="1" outlineLevel="1" x14ac:dyDescent="0.2">
      <c r="B41" s="26" t="s">
        <v>42</v>
      </c>
      <c r="C41" s="444"/>
      <c r="D41" s="445"/>
      <c r="E41" s="235"/>
      <c r="F41" s="235"/>
      <c r="G41" s="236"/>
      <c r="H41" s="236"/>
      <c r="I41" s="236"/>
      <c r="J41" s="236"/>
      <c r="K41" s="236"/>
      <c r="L41" s="235"/>
      <c r="M41" s="235"/>
      <c r="N41" s="236"/>
      <c r="O41" s="236"/>
      <c r="P41" s="236"/>
      <c r="Q41" s="236"/>
      <c r="R41" s="236"/>
      <c r="S41" s="235"/>
      <c r="T41" s="235"/>
      <c r="U41" s="236"/>
      <c r="V41" s="236"/>
      <c r="W41" s="236"/>
      <c r="X41" s="236"/>
      <c r="Y41" s="236"/>
      <c r="Z41" s="235"/>
      <c r="AA41" s="235"/>
      <c r="AB41" s="236"/>
      <c r="AC41" s="236"/>
      <c r="AD41" s="236"/>
      <c r="AE41" s="236"/>
      <c r="AF41" s="236"/>
      <c r="AG41" s="235"/>
      <c r="AH41" s="235"/>
      <c r="AI41" s="236"/>
      <c r="AJ41" s="234">
        <f t="shared" si="7"/>
        <v>0</v>
      </c>
      <c r="AK41" s="23"/>
      <c r="AL41" s="16"/>
    </row>
    <row r="42" spans="2:45" ht="12.95" hidden="1" customHeight="1" outlineLevel="1" x14ac:dyDescent="0.2">
      <c r="B42" s="26" t="s">
        <v>43</v>
      </c>
      <c r="C42" s="444"/>
      <c r="D42" s="445"/>
      <c r="E42" s="235"/>
      <c r="F42" s="235"/>
      <c r="G42" s="236"/>
      <c r="H42" s="236"/>
      <c r="I42" s="236"/>
      <c r="J42" s="236"/>
      <c r="K42" s="236"/>
      <c r="L42" s="235"/>
      <c r="M42" s="235"/>
      <c r="N42" s="236"/>
      <c r="O42" s="236"/>
      <c r="P42" s="236"/>
      <c r="Q42" s="236"/>
      <c r="R42" s="236"/>
      <c r="S42" s="235"/>
      <c r="T42" s="235"/>
      <c r="U42" s="236"/>
      <c r="V42" s="236"/>
      <c r="W42" s="236"/>
      <c r="X42" s="236"/>
      <c r="Y42" s="236"/>
      <c r="Z42" s="235"/>
      <c r="AA42" s="235"/>
      <c r="AB42" s="236"/>
      <c r="AC42" s="236"/>
      <c r="AD42" s="236"/>
      <c r="AE42" s="236"/>
      <c r="AF42" s="236"/>
      <c r="AG42" s="235"/>
      <c r="AH42" s="235"/>
      <c r="AI42" s="236"/>
      <c r="AJ42" s="234">
        <f t="shared" si="7"/>
        <v>0</v>
      </c>
      <c r="AK42" s="23"/>
      <c r="AL42" s="16"/>
      <c r="AN42" s="17"/>
      <c r="AO42" s="17"/>
      <c r="AP42" s="17"/>
      <c r="AQ42" s="17"/>
      <c r="AR42" s="17"/>
      <c r="AS42" s="17"/>
    </row>
    <row r="43" spans="2:45" ht="12.95" hidden="1" customHeight="1" outlineLevel="1" x14ac:dyDescent="0.2">
      <c r="B43" s="26" t="s">
        <v>44</v>
      </c>
      <c r="C43" s="444"/>
      <c r="D43" s="445"/>
      <c r="E43" s="231"/>
      <c r="F43" s="231"/>
      <c r="G43" s="232"/>
      <c r="H43" s="232"/>
      <c r="I43" s="232"/>
      <c r="J43" s="232"/>
      <c r="K43" s="232"/>
      <c r="L43" s="231"/>
      <c r="M43" s="231"/>
      <c r="N43" s="232"/>
      <c r="O43" s="232"/>
      <c r="P43" s="232"/>
      <c r="Q43" s="232"/>
      <c r="R43" s="232"/>
      <c r="S43" s="231"/>
      <c r="T43" s="231"/>
      <c r="U43" s="232"/>
      <c r="V43" s="232"/>
      <c r="W43" s="232"/>
      <c r="X43" s="232"/>
      <c r="Y43" s="232"/>
      <c r="Z43" s="231"/>
      <c r="AA43" s="231"/>
      <c r="AB43" s="232"/>
      <c r="AC43" s="232"/>
      <c r="AD43" s="232"/>
      <c r="AE43" s="232"/>
      <c r="AF43" s="232"/>
      <c r="AG43" s="231"/>
      <c r="AH43" s="231"/>
      <c r="AI43" s="232"/>
      <c r="AJ43" s="234">
        <f t="shared" si="7"/>
        <v>0</v>
      </c>
      <c r="AK43" s="23"/>
      <c r="AL43" s="16"/>
      <c r="AN43" s="17"/>
      <c r="AO43" s="17"/>
      <c r="AP43" s="17"/>
      <c r="AQ43" s="17"/>
      <c r="AR43" s="17"/>
      <c r="AS43" s="17"/>
    </row>
    <row r="44" spans="2:45" ht="12.95" hidden="1" customHeight="1" outlineLevel="1" x14ac:dyDescent="0.2">
      <c r="B44" s="76" t="s">
        <v>47</v>
      </c>
      <c r="C44" s="450"/>
      <c r="D44" s="451"/>
      <c r="E44" s="238"/>
      <c r="F44" s="238"/>
      <c r="G44" s="239"/>
      <c r="H44" s="239"/>
      <c r="I44" s="239"/>
      <c r="J44" s="239"/>
      <c r="K44" s="239"/>
      <c r="L44" s="238"/>
      <c r="M44" s="238"/>
      <c r="N44" s="239"/>
      <c r="O44" s="239"/>
      <c r="P44" s="239"/>
      <c r="Q44" s="239"/>
      <c r="R44" s="239"/>
      <c r="S44" s="238"/>
      <c r="T44" s="238"/>
      <c r="U44" s="239"/>
      <c r="V44" s="239"/>
      <c r="W44" s="239"/>
      <c r="X44" s="239"/>
      <c r="Y44" s="239"/>
      <c r="Z44" s="238"/>
      <c r="AA44" s="238"/>
      <c r="AB44" s="239"/>
      <c r="AC44" s="239"/>
      <c r="AD44" s="239"/>
      <c r="AE44" s="239"/>
      <c r="AF44" s="239"/>
      <c r="AG44" s="238"/>
      <c r="AH44" s="238"/>
      <c r="AI44" s="239"/>
      <c r="AJ44" s="241">
        <f t="shared" si="7"/>
        <v>0</v>
      </c>
      <c r="AK44" s="23"/>
      <c r="AL44" s="16"/>
      <c r="AN44" s="17"/>
      <c r="AO44" s="17"/>
      <c r="AP44" s="17"/>
      <c r="AQ44" s="17"/>
      <c r="AR44" s="17"/>
      <c r="AS44" s="17"/>
    </row>
    <row r="45" spans="2:45" s="46" customFormat="1" ht="12.95" customHeight="1" collapsed="1" x14ac:dyDescent="0.2">
      <c r="B45" s="390" t="str">
        <f>CONCATENATE("Total hours project 3: GA "&amp;E34)</f>
        <v>Total hours project 3: GA 0</v>
      </c>
      <c r="C45" s="391"/>
      <c r="D45" s="392"/>
      <c r="E45" s="242">
        <f t="shared" ref="E45:AF45" si="8">SUM(E35:E44)</f>
        <v>0</v>
      </c>
      <c r="F45" s="242">
        <f t="shared" si="8"/>
        <v>0</v>
      </c>
      <c r="G45" s="243">
        <f t="shared" si="8"/>
        <v>0</v>
      </c>
      <c r="H45" s="243">
        <f t="shared" si="8"/>
        <v>0</v>
      </c>
      <c r="I45" s="243">
        <f t="shared" si="8"/>
        <v>0</v>
      </c>
      <c r="J45" s="243">
        <f t="shared" si="8"/>
        <v>0</v>
      </c>
      <c r="K45" s="243">
        <f t="shared" si="8"/>
        <v>0</v>
      </c>
      <c r="L45" s="242">
        <f t="shared" si="8"/>
        <v>0</v>
      </c>
      <c r="M45" s="242">
        <f t="shared" si="8"/>
        <v>0</v>
      </c>
      <c r="N45" s="243">
        <f t="shared" si="8"/>
        <v>0</v>
      </c>
      <c r="O45" s="243">
        <f t="shared" si="8"/>
        <v>0</v>
      </c>
      <c r="P45" s="243">
        <f t="shared" si="8"/>
        <v>0</v>
      </c>
      <c r="Q45" s="243">
        <f t="shared" si="8"/>
        <v>0</v>
      </c>
      <c r="R45" s="243">
        <f t="shared" si="8"/>
        <v>0</v>
      </c>
      <c r="S45" s="242">
        <f t="shared" si="8"/>
        <v>0</v>
      </c>
      <c r="T45" s="242">
        <f t="shared" si="8"/>
        <v>0</v>
      </c>
      <c r="U45" s="243">
        <f t="shared" si="8"/>
        <v>0</v>
      </c>
      <c r="V45" s="243">
        <f t="shared" si="8"/>
        <v>0</v>
      </c>
      <c r="W45" s="243">
        <f t="shared" si="8"/>
        <v>0</v>
      </c>
      <c r="X45" s="243">
        <f t="shared" si="8"/>
        <v>0</v>
      </c>
      <c r="Y45" s="243">
        <f t="shared" si="8"/>
        <v>0</v>
      </c>
      <c r="Z45" s="242">
        <f t="shared" si="8"/>
        <v>0</v>
      </c>
      <c r="AA45" s="242">
        <f t="shared" si="8"/>
        <v>0</v>
      </c>
      <c r="AB45" s="243">
        <f t="shared" si="8"/>
        <v>0</v>
      </c>
      <c r="AC45" s="243">
        <f t="shared" si="8"/>
        <v>0</v>
      </c>
      <c r="AD45" s="243">
        <f t="shared" si="8"/>
        <v>0</v>
      </c>
      <c r="AE45" s="243">
        <f t="shared" si="8"/>
        <v>0</v>
      </c>
      <c r="AF45" s="243">
        <f t="shared" si="8"/>
        <v>0</v>
      </c>
      <c r="AG45" s="242">
        <f>SUM(AG35:AG44)</f>
        <v>0</v>
      </c>
      <c r="AH45" s="242">
        <f>SUM(AH35:AH44)</f>
        <v>0</v>
      </c>
      <c r="AI45" s="243">
        <f t="shared" ref="AI45" si="9">SUM(AI35:AI44)</f>
        <v>0</v>
      </c>
      <c r="AJ45" s="244">
        <f t="shared" ref="AJ45" si="10">SUM(AJ35:AJ44)</f>
        <v>0</v>
      </c>
      <c r="AK45" s="28"/>
      <c r="AL45" s="16"/>
      <c r="AN45" s="16"/>
      <c r="AO45" s="415"/>
      <c r="AP45" s="415"/>
      <c r="AQ45" s="415"/>
      <c r="AR45" s="16"/>
      <c r="AS45" s="16"/>
    </row>
    <row r="46" spans="2:45" ht="12.6" hidden="1" customHeight="1" outlineLevel="1" x14ac:dyDescent="0.2">
      <c r="B46" s="413" t="s">
        <v>78</v>
      </c>
      <c r="C46" s="414"/>
      <c r="D46" s="414"/>
      <c r="E46" s="454">
        <f>'Basic info &amp; Projects'!C31</f>
        <v>0</v>
      </c>
      <c r="F46" s="454"/>
      <c r="G46" s="454"/>
      <c r="H46" s="454"/>
      <c r="I46" s="454"/>
      <c r="J46" s="314"/>
      <c r="K46" s="455" t="s">
        <v>77</v>
      </c>
      <c r="L46" s="455"/>
      <c r="M46" s="455"/>
      <c r="N46" s="455"/>
      <c r="O46" s="455"/>
      <c r="P46" s="312">
        <f>'Basic info &amp; Projects'!C29</f>
        <v>0</v>
      </c>
      <c r="Q46" s="315"/>
      <c r="R46" s="248"/>
      <c r="S46" s="248"/>
      <c r="T46" s="248"/>
      <c r="U46" s="248"/>
      <c r="V46" s="248"/>
      <c r="W46" s="248"/>
      <c r="X46" s="249"/>
      <c r="Y46" s="248"/>
      <c r="Z46" s="248"/>
      <c r="AA46" s="248"/>
      <c r="AB46" s="248"/>
      <c r="AC46" s="248"/>
      <c r="AD46" s="248"/>
      <c r="AE46" s="249"/>
      <c r="AF46" s="248"/>
      <c r="AG46" s="248"/>
      <c r="AH46" s="248"/>
      <c r="AI46" s="248"/>
      <c r="AJ46" s="272"/>
      <c r="AK46" s="21"/>
      <c r="AL46" s="16"/>
      <c r="AN46" s="17"/>
      <c r="AO46" s="415"/>
      <c r="AP46" s="415"/>
      <c r="AQ46" s="415"/>
      <c r="AR46" s="17"/>
      <c r="AS46" s="17"/>
    </row>
    <row r="47" spans="2:45" ht="12.95" hidden="1" customHeight="1" outlineLevel="1" x14ac:dyDescent="0.2">
      <c r="B47" s="22" t="s">
        <v>4</v>
      </c>
      <c r="C47" s="409"/>
      <c r="D47" s="449"/>
      <c r="E47" s="231"/>
      <c r="F47" s="231"/>
      <c r="G47" s="232"/>
      <c r="H47" s="232"/>
      <c r="I47" s="232"/>
      <c r="J47" s="232"/>
      <c r="K47" s="232"/>
      <c r="L47" s="231"/>
      <c r="M47" s="231"/>
      <c r="N47" s="232"/>
      <c r="O47" s="232"/>
      <c r="P47" s="232"/>
      <c r="Q47" s="232"/>
      <c r="R47" s="232"/>
      <c r="S47" s="231"/>
      <c r="T47" s="231"/>
      <c r="U47" s="232"/>
      <c r="V47" s="232"/>
      <c r="W47" s="232"/>
      <c r="X47" s="232"/>
      <c r="Y47" s="232"/>
      <c r="Z47" s="231"/>
      <c r="AA47" s="231"/>
      <c r="AB47" s="232"/>
      <c r="AC47" s="232"/>
      <c r="AD47" s="232"/>
      <c r="AE47" s="232"/>
      <c r="AF47" s="232"/>
      <c r="AG47" s="231"/>
      <c r="AH47" s="231"/>
      <c r="AI47" s="232"/>
      <c r="AJ47" s="234">
        <f>SUM(E47:AI47)</f>
        <v>0</v>
      </c>
      <c r="AK47" s="23"/>
      <c r="AL47" s="16"/>
      <c r="AN47" s="17"/>
      <c r="AO47" s="415"/>
      <c r="AP47" s="415"/>
      <c r="AQ47" s="415"/>
      <c r="AR47" s="17"/>
      <c r="AS47" s="17"/>
    </row>
    <row r="48" spans="2:45" ht="12.95" hidden="1" customHeight="1" outlineLevel="1" x14ac:dyDescent="0.2">
      <c r="B48" s="24" t="s">
        <v>6</v>
      </c>
      <c r="C48" s="409"/>
      <c r="D48" s="449"/>
      <c r="E48" s="231"/>
      <c r="F48" s="231"/>
      <c r="G48" s="232"/>
      <c r="H48" s="232"/>
      <c r="I48" s="232"/>
      <c r="J48" s="232"/>
      <c r="K48" s="232"/>
      <c r="L48" s="231"/>
      <c r="M48" s="231"/>
      <c r="N48" s="232"/>
      <c r="O48" s="232"/>
      <c r="P48" s="232"/>
      <c r="Q48" s="232"/>
      <c r="R48" s="232"/>
      <c r="S48" s="231"/>
      <c r="T48" s="231"/>
      <c r="U48" s="232"/>
      <c r="V48" s="232"/>
      <c r="W48" s="232"/>
      <c r="X48" s="232"/>
      <c r="Y48" s="232"/>
      <c r="Z48" s="231"/>
      <c r="AA48" s="231"/>
      <c r="AB48" s="232"/>
      <c r="AC48" s="232"/>
      <c r="AD48" s="232"/>
      <c r="AE48" s="232"/>
      <c r="AF48" s="232"/>
      <c r="AG48" s="231"/>
      <c r="AH48" s="231"/>
      <c r="AI48" s="232"/>
      <c r="AJ48" s="234">
        <f>SUM(E48:AI48)</f>
        <v>0</v>
      </c>
      <c r="AK48" s="23"/>
      <c r="AL48" s="16"/>
      <c r="AN48" s="17"/>
      <c r="AO48" s="415"/>
      <c r="AP48" s="415"/>
      <c r="AQ48" s="415"/>
      <c r="AR48" s="17"/>
      <c r="AS48" s="17"/>
    </row>
    <row r="49" spans="2:45" ht="12.95" hidden="1" customHeight="1" outlineLevel="1" x14ac:dyDescent="0.2">
      <c r="B49" s="26" t="s">
        <v>5</v>
      </c>
      <c r="C49" s="411"/>
      <c r="D49" s="443"/>
      <c r="E49" s="235"/>
      <c r="F49" s="235"/>
      <c r="G49" s="236"/>
      <c r="H49" s="236"/>
      <c r="I49" s="236"/>
      <c r="J49" s="236"/>
      <c r="K49" s="236"/>
      <c r="L49" s="235"/>
      <c r="M49" s="235"/>
      <c r="N49" s="236"/>
      <c r="O49" s="236"/>
      <c r="P49" s="236"/>
      <c r="Q49" s="236"/>
      <c r="R49" s="236"/>
      <c r="S49" s="235"/>
      <c r="T49" s="235"/>
      <c r="U49" s="236"/>
      <c r="V49" s="236"/>
      <c r="W49" s="236"/>
      <c r="X49" s="236"/>
      <c r="Y49" s="236"/>
      <c r="Z49" s="235"/>
      <c r="AA49" s="235"/>
      <c r="AB49" s="236"/>
      <c r="AC49" s="236"/>
      <c r="AD49" s="236"/>
      <c r="AE49" s="236"/>
      <c r="AF49" s="236"/>
      <c r="AG49" s="235"/>
      <c r="AH49" s="235"/>
      <c r="AI49" s="236"/>
      <c r="AJ49" s="234">
        <f t="shared" ref="AJ49:AJ56" si="11">SUM(E49:AI49)</f>
        <v>0</v>
      </c>
      <c r="AK49" s="23"/>
      <c r="AL49" s="16"/>
      <c r="AN49" s="17"/>
      <c r="AO49" s="415"/>
      <c r="AP49" s="415"/>
      <c r="AQ49" s="415"/>
      <c r="AR49" s="17"/>
      <c r="AS49" s="17"/>
    </row>
    <row r="50" spans="2:45" ht="12.95" hidden="1" customHeight="1" outlineLevel="1" x14ac:dyDescent="0.2">
      <c r="B50" s="26" t="s">
        <v>8</v>
      </c>
      <c r="C50" s="411"/>
      <c r="D50" s="443"/>
      <c r="E50" s="235"/>
      <c r="F50" s="235"/>
      <c r="G50" s="236"/>
      <c r="H50" s="236"/>
      <c r="I50" s="236"/>
      <c r="J50" s="236"/>
      <c r="K50" s="236"/>
      <c r="L50" s="235"/>
      <c r="M50" s="235"/>
      <c r="N50" s="236"/>
      <c r="O50" s="236"/>
      <c r="P50" s="236"/>
      <c r="Q50" s="236"/>
      <c r="R50" s="236"/>
      <c r="S50" s="235"/>
      <c r="T50" s="235"/>
      <c r="U50" s="236"/>
      <c r="V50" s="236"/>
      <c r="W50" s="236"/>
      <c r="X50" s="236"/>
      <c r="Y50" s="236"/>
      <c r="Z50" s="235"/>
      <c r="AA50" s="235"/>
      <c r="AB50" s="236"/>
      <c r="AC50" s="236"/>
      <c r="AD50" s="236"/>
      <c r="AE50" s="236"/>
      <c r="AF50" s="236"/>
      <c r="AG50" s="235"/>
      <c r="AH50" s="235"/>
      <c r="AI50" s="236"/>
      <c r="AJ50" s="234">
        <f t="shared" si="11"/>
        <v>0</v>
      </c>
      <c r="AK50" s="23"/>
      <c r="AL50" s="16"/>
      <c r="AN50" s="17"/>
      <c r="AO50" s="415"/>
      <c r="AP50" s="415"/>
      <c r="AQ50" s="415"/>
      <c r="AR50" s="17"/>
      <c r="AS50" s="17"/>
    </row>
    <row r="51" spans="2:45" ht="12.95" hidden="1" customHeight="1" outlineLevel="1" x14ac:dyDescent="0.2">
      <c r="B51" s="26" t="s">
        <v>7</v>
      </c>
      <c r="C51" s="411"/>
      <c r="D51" s="443"/>
      <c r="E51" s="235"/>
      <c r="F51" s="235"/>
      <c r="G51" s="236"/>
      <c r="H51" s="236"/>
      <c r="I51" s="236"/>
      <c r="J51" s="236"/>
      <c r="K51" s="236"/>
      <c r="L51" s="235"/>
      <c r="M51" s="235"/>
      <c r="N51" s="236"/>
      <c r="O51" s="236"/>
      <c r="P51" s="236"/>
      <c r="Q51" s="236"/>
      <c r="R51" s="236"/>
      <c r="S51" s="235"/>
      <c r="T51" s="235"/>
      <c r="U51" s="236"/>
      <c r="V51" s="236"/>
      <c r="W51" s="236"/>
      <c r="X51" s="236"/>
      <c r="Y51" s="236"/>
      <c r="Z51" s="235"/>
      <c r="AA51" s="235"/>
      <c r="AB51" s="236"/>
      <c r="AC51" s="236"/>
      <c r="AD51" s="236"/>
      <c r="AE51" s="236"/>
      <c r="AF51" s="236"/>
      <c r="AG51" s="235"/>
      <c r="AH51" s="235"/>
      <c r="AI51" s="236"/>
      <c r="AJ51" s="234">
        <f t="shared" si="11"/>
        <v>0</v>
      </c>
      <c r="AK51" s="23"/>
      <c r="AL51" s="16"/>
      <c r="AN51" s="17"/>
      <c r="AO51" s="415"/>
      <c r="AP51" s="415"/>
      <c r="AQ51" s="415"/>
      <c r="AR51" s="17"/>
      <c r="AS51" s="17"/>
    </row>
    <row r="52" spans="2:45" ht="12.95" hidden="1" customHeight="1" outlineLevel="1" x14ac:dyDescent="0.2">
      <c r="B52" s="26" t="s">
        <v>9</v>
      </c>
      <c r="C52" s="444"/>
      <c r="D52" s="445"/>
      <c r="E52" s="235"/>
      <c r="F52" s="235"/>
      <c r="G52" s="236"/>
      <c r="H52" s="236"/>
      <c r="I52" s="236"/>
      <c r="J52" s="236"/>
      <c r="K52" s="236"/>
      <c r="L52" s="235"/>
      <c r="M52" s="235"/>
      <c r="N52" s="236"/>
      <c r="O52" s="236"/>
      <c r="P52" s="236"/>
      <c r="Q52" s="236"/>
      <c r="R52" s="236"/>
      <c r="S52" s="235"/>
      <c r="T52" s="235"/>
      <c r="U52" s="236"/>
      <c r="V52" s="236"/>
      <c r="W52" s="236"/>
      <c r="X52" s="236"/>
      <c r="Y52" s="236"/>
      <c r="Z52" s="235"/>
      <c r="AA52" s="235"/>
      <c r="AB52" s="236"/>
      <c r="AC52" s="236"/>
      <c r="AD52" s="236"/>
      <c r="AE52" s="236"/>
      <c r="AF52" s="236"/>
      <c r="AG52" s="235"/>
      <c r="AH52" s="235"/>
      <c r="AI52" s="236"/>
      <c r="AJ52" s="234">
        <f t="shared" si="11"/>
        <v>0</v>
      </c>
      <c r="AK52" s="23"/>
      <c r="AL52" s="16"/>
      <c r="AN52" s="17"/>
      <c r="AO52" s="415"/>
      <c r="AP52" s="415"/>
      <c r="AQ52" s="415"/>
      <c r="AR52" s="17"/>
      <c r="AS52" s="17"/>
    </row>
    <row r="53" spans="2:45" ht="12.95" hidden="1" customHeight="1" outlineLevel="1" x14ac:dyDescent="0.2">
      <c r="B53" s="26" t="s">
        <v>42</v>
      </c>
      <c r="C53" s="444"/>
      <c r="D53" s="445"/>
      <c r="E53" s="235"/>
      <c r="F53" s="235"/>
      <c r="G53" s="236"/>
      <c r="H53" s="236"/>
      <c r="I53" s="236"/>
      <c r="J53" s="236"/>
      <c r="K53" s="236"/>
      <c r="L53" s="235"/>
      <c r="M53" s="235"/>
      <c r="N53" s="236"/>
      <c r="O53" s="236"/>
      <c r="P53" s="236"/>
      <c r="Q53" s="236"/>
      <c r="R53" s="236"/>
      <c r="S53" s="235"/>
      <c r="T53" s="235"/>
      <c r="U53" s="236"/>
      <c r="V53" s="236"/>
      <c r="W53" s="236"/>
      <c r="X53" s="236"/>
      <c r="Y53" s="236"/>
      <c r="Z53" s="235"/>
      <c r="AA53" s="235"/>
      <c r="AB53" s="236"/>
      <c r="AC53" s="236"/>
      <c r="AD53" s="236"/>
      <c r="AE53" s="236"/>
      <c r="AF53" s="236"/>
      <c r="AG53" s="235"/>
      <c r="AH53" s="235"/>
      <c r="AI53" s="236"/>
      <c r="AJ53" s="234">
        <f t="shared" si="11"/>
        <v>0</v>
      </c>
      <c r="AK53" s="23"/>
      <c r="AL53" s="16"/>
      <c r="AN53" s="17"/>
      <c r="AO53" s="415"/>
      <c r="AP53" s="415"/>
      <c r="AQ53" s="415"/>
      <c r="AR53" s="17"/>
      <c r="AS53" s="17"/>
    </row>
    <row r="54" spans="2:45" ht="12.95" hidden="1" customHeight="1" outlineLevel="1" x14ac:dyDescent="0.2">
      <c r="B54" s="26" t="s">
        <v>43</v>
      </c>
      <c r="C54" s="444"/>
      <c r="D54" s="445"/>
      <c r="E54" s="235"/>
      <c r="F54" s="235"/>
      <c r="G54" s="236"/>
      <c r="H54" s="236"/>
      <c r="I54" s="236"/>
      <c r="J54" s="236"/>
      <c r="K54" s="236"/>
      <c r="L54" s="235"/>
      <c r="M54" s="235"/>
      <c r="N54" s="236"/>
      <c r="O54" s="236"/>
      <c r="P54" s="236"/>
      <c r="Q54" s="236"/>
      <c r="R54" s="236"/>
      <c r="S54" s="235"/>
      <c r="T54" s="235"/>
      <c r="U54" s="236"/>
      <c r="V54" s="236"/>
      <c r="W54" s="236"/>
      <c r="X54" s="236"/>
      <c r="Y54" s="236"/>
      <c r="Z54" s="235"/>
      <c r="AA54" s="235"/>
      <c r="AB54" s="236"/>
      <c r="AC54" s="236"/>
      <c r="AD54" s="236"/>
      <c r="AE54" s="236"/>
      <c r="AF54" s="236"/>
      <c r="AG54" s="235"/>
      <c r="AH54" s="235"/>
      <c r="AI54" s="236"/>
      <c r="AJ54" s="234">
        <f t="shared" si="11"/>
        <v>0</v>
      </c>
      <c r="AK54" s="23"/>
      <c r="AL54" s="16"/>
      <c r="AN54" s="17"/>
      <c r="AO54" s="415"/>
      <c r="AP54" s="415"/>
      <c r="AQ54" s="415"/>
      <c r="AR54" s="17"/>
      <c r="AS54" s="17"/>
    </row>
    <row r="55" spans="2:45" ht="12.95" hidden="1" customHeight="1" outlineLevel="1" x14ac:dyDescent="0.2">
      <c r="B55" s="26" t="s">
        <v>44</v>
      </c>
      <c r="C55" s="444"/>
      <c r="D55" s="445"/>
      <c r="E55" s="231"/>
      <c r="F55" s="231"/>
      <c r="G55" s="232"/>
      <c r="H55" s="232"/>
      <c r="I55" s="232"/>
      <c r="J55" s="232"/>
      <c r="K55" s="232"/>
      <c r="L55" s="231"/>
      <c r="M55" s="231"/>
      <c r="N55" s="232"/>
      <c r="O55" s="232"/>
      <c r="P55" s="232"/>
      <c r="Q55" s="232"/>
      <c r="R55" s="232"/>
      <c r="S55" s="231"/>
      <c r="T55" s="231"/>
      <c r="U55" s="232"/>
      <c r="V55" s="232"/>
      <c r="W55" s="232"/>
      <c r="X55" s="232"/>
      <c r="Y55" s="232"/>
      <c r="Z55" s="231"/>
      <c r="AA55" s="231"/>
      <c r="AB55" s="232"/>
      <c r="AC55" s="232"/>
      <c r="AD55" s="232"/>
      <c r="AE55" s="232"/>
      <c r="AF55" s="232"/>
      <c r="AG55" s="231"/>
      <c r="AH55" s="231"/>
      <c r="AI55" s="232"/>
      <c r="AJ55" s="234">
        <f t="shared" si="11"/>
        <v>0</v>
      </c>
      <c r="AK55" s="23"/>
      <c r="AL55" s="16"/>
      <c r="AN55" s="17"/>
      <c r="AO55" s="415"/>
      <c r="AP55" s="415"/>
      <c r="AQ55" s="415"/>
      <c r="AR55" s="17"/>
      <c r="AS55" s="17"/>
    </row>
    <row r="56" spans="2:45" ht="12.95" hidden="1" customHeight="1" outlineLevel="1" x14ac:dyDescent="0.2">
      <c r="B56" s="76" t="s">
        <v>47</v>
      </c>
      <c r="C56" s="450"/>
      <c r="D56" s="451"/>
      <c r="E56" s="238"/>
      <c r="F56" s="238"/>
      <c r="G56" s="239"/>
      <c r="H56" s="239"/>
      <c r="I56" s="239"/>
      <c r="J56" s="239"/>
      <c r="K56" s="239"/>
      <c r="L56" s="238"/>
      <c r="M56" s="238"/>
      <c r="N56" s="239"/>
      <c r="O56" s="239"/>
      <c r="P56" s="239"/>
      <c r="Q56" s="239"/>
      <c r="R56" s="239"/>
      <c r="S56" s="238"/>
      <c r="T56" s="238"/>
      <c r="U56" s="239"/>
      <c r="V56" s="239"/>
      <c r="W56" s="239"/>
      <c r="X56" s="239"/>
      <c r="Y56" s="239"/>
      <c r="Z56" s="238"/>
      <c r="AA56" s="238"/>
      <c r="AB56" s="239"/>
      <c r="AC56" s="239"/>
      <c r="AD56" s="239"/>
      <c r="AE56" s="239"/>
      <c r="AF56" s="239"/>
      <c r="AG56" s="238"/>
      <c r="AH56" s="238"/>
      <c r="AI56" s="239"/>
      <c r="AJ56" s="241">
        <f t="shared" si="11"/>
        <v>0</v>
      </c>
      <c r="AK56" s="23"/>
      <c r="AL56" s="16"/>
      <c r="AN56" s="17"/>
      <c r="AO56" s="415"/>
      <c r="AP56" s="415"/>
      <c r="AQ56" s="415"/>
      <c r="AR56" s="17"/>
      <c r="AS56" s="17"/>
    </row>
    <row r="57" spans="2:45" s="46" customFormat="1" ht="12.95" customHeight="1" collapsed="1" x14ac:dyDescent="0.2">
      <c r="B57" s="390" t="str">
        <f>CONCATENATE("Total hours project 4: GA "&amp;E46)</f>
        <v>Total hours project 4: GA 0</v>
      </c>
      <c r="C57" s="391"/>
      <c r="D57" s="392"/>
      <c r="E57" s="242">
        <f t="shared" ref="E57:AF57" si="12">SUM(E47:E56)</f>
        <v>0</v>
      </c>
      <c r="F57" s="242">
        <f t="shared" si="12"/>
        <v>0</v>
      </c>
      <c r="G57" s="243">
        <f t="shared" si="12"/>
        <v>0</v>
      </c>
      <c r="H57" s="243">
        <f t="shared" si="12"/>
        <v>0</v>
      </c>
      <c r="I57" s="243">
        <f t="shared" si="12"/>
        <v>0</v>
      </c>
      <c r="J57" s="243">
        <f t="shared" si="12"/>
        <v>0</v>
      </c>
      <c r="K57" s="243">
        <f t="shared" si="12"/>
        <v>0</v>
      </c>
      <c r="L57" s="242">
        <f t="shared" si="12"/>
        <v>0</v>
      </c>
      <c r="M57" s="242">
        <f t="shared" si="12"/>
        <v>0</v>
      </c>
      <c r="N57" s="243">
        <f t="shared" si="12"/>
        <v>0</v>
      </c>
      <c r="O57" s="243">
        <f t="shared" si="12"/>
        <v>0</v>
      </c>
      <c r="P57" s="243">
        <f t="shared" si="12"/>
        <v>0</v>
      </c>
      <c r="Q57" s="243">
        <f t="shared" si="12"/>
        <v>0</v>
      </c>
      <c r="R57" s="243">
        <f t="shared" si="12"/>
        <v>0</v>
      </c>
      <c r="S57" s="242">
        <f t="shared" si="12"/>
        <v>0</v>
      </c>
      <c r="T57" s="242">
        <f t="shared" si="12"/>
        <v>0</v>
      </c>
      <c r="U57" s="243">
        <f t="shared" si="12"/>
        <v>0</v>
      </c>
      <c r="V57" s="243">
        <f t="shared" si="12"/>
        <v>0</v>
      </c>
      <c r="W57" s="243">
        <f t="shared" si="12"/>
        <v>0</v>
      </c>
      <c r="X57" s="243">
        <f t="shared" si="12"/>
        <v>0</v>
      </c>
      <c r="Y57" s="243">
        <f t="shared" si="12"/>
        <v>0</v>
      </c>
      <c r="Z57" s="242">
        <f t="shared" si="12"/>
        <v>0</v>
      </c>
      <c r="AA57" s="242">
        <f t="shared" si="12"/>
        <v>0</v>
      </c>
      <c r="AB57" s="243">
        <f t="shared" si="12"/>
        <v>0</v>
      </c>
      <c r="AC57" s="243">
        <f t="shared" si="12"/>
        <v>0</v>
      </c>
      <c r="AD57" s="243">
        <f t="shared" si="12"/>
        <v>0</v>
      </c>
      <c r="AE57" s="243">
        <f t="shared" si="12"/>
        <v>0</v>
      </c>
      <c r="AF57" s="243">
        <f t="shared" si="12"/>
        <v>0</v>
      </c>
      <c r="AG57" s="242">
        <f>SUM(AG47:AG56)</f>
        <v>0</v>
      </c>
      <c r="AH57" s="242">
        <f>SUM(AH47:AH56)</f>
        <v>0</v>
      </c>
      <c r="AI57" s="243">
        <f t="shared" ref="AI57" si="13">SUM(AI47:AI56)</f>
        <v>0</v>
      </c>
      <c r="AJ57" s="244">
        <f t="shared" ref="AJ57" si="14">SUM(AJ47:AJ56)</f>
        <v>0</v>
      </c>
      <c r="AK57" s="28"/>
      <c r="AL57" s="16"/>
      <c r="AN57" s="16"/>
      <c r="AO57" s="415"/>
      <c r="AP57" s="415"/>
      <c r="AQ57" s="415"/>
      <c r="AR57" s="16"/>
      <c r="AS57" s="16"/>
    </row>
    <row r="58" spans="2:45" ht="12.6" hidden="1" customHeight="1" outlineLevel="1" x14ac:dyDescent="0.2">
      <c r="B58" s="413" t="s">
        <v>78</v>
      </c>
      <c r="C58" s="414"/>
      <c r="D58" s="414"/>
      <c r="E58" s="454">
        <f>'Basic info &amp; Projects'!C36</f>
        <v>0</v>
      </c>
      <c r="F58" s="454"/>
      <c r="G58" s="454"/>
      <c r="H58" s="454"/>
      <c r="I58" s="454"/>
      <c r="J58" s="314"/>
      <c r="K58" s="455" t="s">
        <v>77</v>
      </c>
      <c r="L58" s="455"/>
      <c r="M58" s="455"/>
      <c r="N58" s="455"/>
      <c r="O58" s="455"/>
      <c r="P58" s="312">
        <f>'Basic info &amp; Projects'!C34</f>
        <v>0</v>
      </c>
      <c r="Q58" s="315"/>
      <c r="R58" s="248"/>
      <c r="S58" s="248"/>
      <c r="T58" s="248"/>
      <c r="U58" s="248"/>
      <c r="V58" s="248"/>
      <c r="W58" s="248"/>
      <c r="X58" s="249"/>
      <c r="Y58" s="248"/>
      <c r="Z58" s="248"/>
      <c r="AA58" s="248"/>
      <c r="AB58" s="248"/>
      <c r="AC58" s="248"/>
      <c r="AD58" s="248"/>
      <c r="AE58" s="249"/>
      <c r="AF58" s="248"/>
      <c r="AG58" s="248"/>
      <c r="AH58" s="248"/>
      <c r="AI58" s="248"/>
      <c r="AJ58" s="272"/>
      <c r="AK58" s="21"/>
      <c r="AL58" s="16"/>
      <c r="AN58" s="17"/>
      <c r="AO58" s="415"/>
      <c r="AP58" s="415"/>
      <c r="AQ58" s="415"/>
      <c r="AR58" s="17"/>
      <c r="AS58" s="17"/>
    </row>
    <row r="59" spans="2:45" ht="12.95" hidden="1" customHeight="1" outlineLevel="1" x14ac:dyDescent="0.2">
      <c r="B59" s="22" t="s">
        <v>4</v>
      </c>
      <c r="C59" s="409"/>
      <c r="D59" s="449"/>
      <c r="E59" s="231"/>
      <c r="F59" s="231"/>
      <c r="G59" s="232"/>
      <c r="H59" s="232"/>
      <c r="I59" s="232"/>
      <c r="J59" s="232"/>
      <c r="K59" s="232"/>
      <c r="L59" s="231"/>
      <c r="M59" s="231"/>
      <c r="N59" s="232"/>
      <c r="O59" s="232"/>
      <c r="P59" s="232"/>
      <c r="Q59" s="232"/>
      <c r="R59" s="232"/>
      <c r="S59" s="231"/>
      <c r="T59" s="231"/>
      <c r="U59" s="232"/>
      <c r="V59" s="232"/>
      <c r="W59" s="232"/>
      <c r="X59" s="232"/>
      <c r="Y59" s="232"/>
      <c r="Z59" s="231"/>
      <c r="AA59" s="231"/>
      <c r="AB59" s="232"/>
      <c r="AC59" s="232"/>
      <c r="AD59" s="232"/>
      <c r="AE59" s="232"/>
      <c r="AF59" s="232"/>
      <c r="AG59" s="231"/>
      <c r="AH59" s="231"/>
      <c r="AI59" s="232"/>
      <c r="AJ59" s="234">
        <f>SUM(E59:AI59)</f>
        <v>0</v>
      </c>
      <c r="AK59" s="23"/>
      <c r="AL59" s="16"/>
      <c r="AN59" s="17"/>
      <c r="AO59" s="415"/>
      <c r="AP59" s="415"/>
      <c r="AQ59" s="415"/>
      <c r="AR59" s="17"/>
      <c r="AS59" s="17"/>
    </row>
    <row r="60" spans="2:45" ht="12.95" hidden="1" customHeight="1" outlineLevel="1" x14ac:dyDescent="0.2">
      <c r="B60" s="24" t="s">
        <v>6</v>
      </c>
      <c r="C60" s="409"/>
      <c r="D60" s="449"/>
      <c r="E60" s="231"/>
      <c r="F60" s="231"/>
      <c r="G60" s="232"/>
      <c r="H60" s="232"/>
      <c r="I60" s="232"/>
      <c r="J60" s="232"/>
      <c r="K60" s="232"/>
      <c r="L60" s="231"/>
      <c r="M60" s="231"/>
      <c r="N60" s="232"/>
      <c r="O60" s="232"/>
      <c r="P60" s="232"/>
      <c r="Q60" s="232"/>
      <c r="R60" s="232"/>
      <c r="S60" s="231"/>
      <c r="T60" s="231"/>
      <c r="U60" s="232"/>
      <c r="V60" s="232"/>
      <c r="W60" s="232"/>
      <c r="X60" s="232"/>
      <c r="Y60" s="232"/>
      <c r="Z60" s="231"/>
      <c r="AA60" s="231"/>
      <c r="AB60" s="232"/>
      <c r="AC60" s="232"/>
      <c r="AD60" s="232"/>
      <c r="AE60" s="232"/>
      <c r="AF60" s="232"/>
      <c r="AG60" s="231"/>
      <c r="AH60" s="231"/>
      <c r="AI60" s="232"/>
      <c r="AJ60" s="234">
        <f>SUM(E60:AI60)</f>
        <v>0</v>
      </c>
      <c r="AK60" s="23"/>
      <c r="AL60" s="16"/>
      <c r="AN60" s="17"/>
      <c r="AO60" s="415"/>
      <c r="AP60" s="415"/>
      <c r="AQ60" s="415"/>
      <c r="AR60" s="17"/>
      <c r="AS60" s="17"/>
    </row>
    <row r="61" spans="2:45" ht="12.95" hidden="1" customHeight="1" outlineLevel="1" x14ac:dyDescent="0.2">
      <c r="B61" s="26" t="s">
        <v>5</v>
      </c>
      <c r="C61" s="411"/>
      <c r="D61" s="443"/>
      <c r="E61" s="235"/>
      <c r="F61" s="235"/>
      <c r="G61" s="236"/>
      <c r="H61" s="236"/>
      <c r="I61" s="236"/>
      <c r="J61" s="236"/>
      <c r="K61" s="236"/>
      <c r="L61" s="235"/>
      <c r="M61" s="235"/>
      <c r="N61" s="236"/>
      <c r="O61" s="236"/>
      <c r="P61" s="236"/>
      <c r="Q61" s="236"/>
      <c r="R61" s="236"/>
      <c r="S61" s="235"/>
      <c r="T61" s="235"/>
      <c r="U61" s="236"/>
      <c r="V61" s="236"/>
      <c r="W61" s="236"/>
      <c r="X61" s="236"/>
      <c r="Y61" s="236"/>
      <c r="Z61" s="235"/>
      <c r="AA61" s="235"/>
      <c r="AB61" s="236"/>
      <c r="AC61" s="236"/>
      <c r="AD61" s="236"/>
      <c r="AE61" s="236"/>
      <c r="AF61" s="236"/>
      <c r="AG61" s="235"/>
      <c r="AH61" s="235"/>
      <c r="AI61" s="236"/>
      <c r="AJ61" s="234">
        <f t="shared" ref="AJ61:AJ68" si="15">SUM(E61:AI61)</f>
        <v>0</v>
      </c>
      <c r="AK61" s="23"/>
      <c r="AL61" s="16"/>
      <c r="AN61" s="17"/>
      <c r="AO61" s="415"/>
      <c r="AP61" s="415"/>
      <c r="AQ61" s="415"/>
      <c r="AR61" s="17"/>
      <c r="AS61" s="17"/>
    </row>
    <row r="62" spans="2:45" ht="12.95" hidden="1" customHeight="1" outlineLevel="1" x14ac:dyDescent="0.2">
      <c r="B62" s="26" t="s">
        <v>8</v>
      </c>
      <c r="C62" s="411"/>
      <c r="D62" s="443"/>
      <c r="E62" s="235"/>
      <c r="F62" s="235"/>
      <c r="G62" s="236"/>
      <c r="H62" s="236"/>
      <c r="I62" s="236"/>
      <c r="J62" s="236"/>
      <c r="K62" s="236"/>
      <c r="L62" s="235"/>
      <c r="M62" s="235"/>
      <c r="N62" s="236"/>
      <c r="O62" s="236"/>
      <c r="P62" s="236"/>
      <c r="Q62" s="236"/>
      <c r="R62" s="236"/>
      <c r="S62" s="235"/>
      <c r="T62" s="235"/>
      <c r="U62" s="236"/>
      <c r="V62" s="236"/>
      <c r="W62" s="236"/>
      <c r="X62" s="236"/>
      <c r="Y62" s="236"/>
      <c r="Z62" s="235"/>
      <c r="AA62" s="235"/>
      <c r="AB62" s="236"/>
      <c r="AC62" s="236"/>
      <c r="AD62" s="236"/>
      <c r="AE62" s="236"/>
      <c r="AF62" s="236"/>
      <c r="AG62" s="235"/>
      <c r="AH62" s="235"/>
      <c r="AI62" s="236"/>
      <c r="AJ62" s="234">
        <f t="shared" si="15"/>
        <v>0</v>
      </c>
      <c r="AK62" s="23"/>
      <c r="AL62" s="16"/>
      <c r="AN62" s="17"/>
      <c r="AO62" s="415"/>
      <c r="AP62" s="415"/>
      <c r="AQ62" s="415"/>
      <c r="AR62" s="17"/>
      <c r="AS62" s="17"/>
    </row>
    <row r="63" spans="2:45" ht="12.95" hidden="1" customHeight="1" outlineLevel="1" x14ac:dyDescent="0.2">
      <c r="B63" s="26" t="s">
        <v>7</v>
      </c>
      <c r="C63" s="411"/>
      <c r="D63" s="443"/>
      <c r="E63" s="235"/>
      <c r="F63" s="235"/>
      <c r="G63" s="236"/>
      <c r="H63" s="236"/>
      <c r="I63" s="236"/>
      <c r="J63" s="236"/>
      <c r="K63" s="236"/>
      <c r="L63" s="235"/>
      <c r="M63" s="235"/>
      <c r="N63" s="236"/>
      <c r="O63" s="236"/>
      <c r="P63" s="236"/>
      <c r="Q63" s="236"/>
      <c r="R63" s="236"/>
      <c r="S63" s="235"/>
      <c r="T63" s="235"/>
      <c r="U63" s="236"/>
      <c r="V63" s="236"/>
      <c r="W63" s="236"/>
      <c r="X63" s="236"/>
      <c r="Y63" s="236"/>
      <c r="Z63" s="235"/>
      <c r="AA63" s="235"/>
      <c r="AB63" s="236"/>
      <c r="AC63" s="236"/>
      <c r="AD63" s="236"/>
      <c r="AE63" s="236"/>
      <c r="AF63" s="236"/>
      <c r="AG63" s="235"/>
      <c r="AH63" s="235"/>
      <c r="AI63" s="236"/>
      <c r="AJ63" s="234">
        <f t="shared" si="15"/>
        <v>0</v>
      </c>
      <c r="AK63" s="23"/>
      <c r="AL63" s="16"/>
      <c r="AN63" s="17"/>
      <c r="AO63" s="415"/>
      <c r="AP63" s="415"/>
      <c r="AQ63" s="415"/>
      <c r="AR63" s="17"/>
      <c r="AS63" s="17"/>
    </row>
    <row r="64" spans="2:45" ht="12.95" hidden="1" customHeight="1" outlineLevel="1" x14ac:dyDescent="0.2">
      <c r="B64" s="26" t="s">
        <v>9</v>
      </c>
      <c r="C64" s="444"/>
      <c r="D64" s="445"/>
      <c r="E64" s="235"/>
      <c r="F64" s="235"/>
      <c r="G64" s="236"/>
      <c r="H64" s="236"/>
      <c r="I64" s="236"/>
      <c r="J64" s="236"/>
      <c r="K64" s="236"/>
      <c r="L64" s="235"/>
      <c r="M64" s="235"/>
      <c r="N64" s="236"/>
      <c r="O64" s="236"/>
      <c r="P64" s="236"/>
      <c r="Q64" s="236"/>
      <c r="R64" s="236"/>
      <c r="S64" s="235"/>
      <c r="T64" s="235"/>
      <c r="U64" s="236"/>
      <c r="V64" s="236"/>
      <c r="W64" s="236"/>
      <c r="X64" s="236"/>
      <c r="Y64" s="236"/>
      <c r="Z64" s="235"/>
      <c r="AA64" s="235"/>
      <c r="AB64" s="236"/>
      <c r="AC64" s="236"/>
      <c r="AD64" s="236"/>
      <c r="AE64" s="236"/>
      <c r="AF64" s="236"/>
      <c r="AG64" s="235"/>
      <c r="AH64" s="235"/>
      <c r="AI64" s="236"/>
      <c r="AJ64" s="234">
        <f t="shared" si="15"/>
        <v>0</v>
      </c>
      <c r="AK64" s="23"/>
      <c r="AL64" s="16"/>
      <c r="AN64" s="17"/>
      <c r="AO64" s="415"/>
      <c r="AP64" s="415"/>
      <c r="AQ64" s="415"/>
      <c r="AR64" s="17"/>
      <c r="AS64" s="17"/>
    </row>
    <row r="65" spans="2:45" ht="12.95" hidden="1" customHeight="1" outlineLevel="1" x14ac:dyDescent="0.2">
      <c r="B65" s="26" t="s">
        <v>42</v>
      </c>
      <c r="C65" s="444"/>
      <c r="D65" s="445"/>
      <c r="E65" s="235"/>
      <c r="F65" s="235"/>
      <c r="G65" s="236"/>
      <c r="H65" s="236"/>
      <c r="I65" s="236"/>
      <c r="J65" s="236"/>
      <c r="K65" s="236"/>
      <c r="L65" s="235"/>
      <c r="M65" s="235"/>
      <c r="N65" s="236"/>
      <c r="O65" s="236"/>
      <c r="P65" s="236"/>
      <c r="Q65" s="236"/>
      <c r="R65" s="236"/>
      <c r="S65" s="235"/>
      <c r="T65" s="235"/>
      <c r="U65" s="236"/>
      <c r="V65" s="236"/>
      <c r="W65" s="236"/>
      <c r="X65" s="236"/>
      <c r="Y65" s="236"/>
      <c r="Z65" s="235"/>
      <c r="AA65" s="235"/>
      <c r="AB65" s="236"/>
      <c r="AC65" s="236"/>
      <c r="AD65" s="236"/>
      <c r="AE65" s="236"/>
      <c r="AF65" s="236"/>
      <c r="AG65" s="235"/>
      <c r="AH65" s="235"/>
      <c r="AI65" s="236"/>
      <c r="AJ65" s="234">
        <f t="shared" si="15"/>
        <v>0</v>
      </c>
      <c r="AK65" s="23"/>
      <c r="AL65" s="16"/>
      <c r="AN65" s="17"/>
      <c r="AO65" s="415"/>
      <c r="AP65" s="415"/>
      <c r="AQ65" s="415"/>
      <c r="AR65" s="17"/>
      <c r="AS65" s="17"/>
    </row>
    <row r="66" spans="2:45" ht="12.95" hidden="1" customHeight="1" outlineLevel="1" x14ac:dyDescent="0.2">
      <c r="B66" s="26" t="s">
        <v>43</v>
      </c>
      <c r="C66" s="444"/>
      <c r="D66" s="445"/>
      <c r="E66" s="235"/>
      <c r="F66" s="235"/>
      <c r="G66" s="236"/>
      <c r="H66" s="236"/>
      <c r="I66" s="236"/>
      <c r="J66" s="236"/>
      <c r="K66" s="236"/>
      <c r="L66" s="235"/>
      <c r="M66" s="235"/>
      <c r="N66" s="236"/>
      <c r="O66" s="236"/>
      <c r="P66" s="236"/>
      <c r="Q66" s="236"/>
      <c r="R66" s="236"/>
      <c r="S66" s="235"/>
      <c r="T66" s="235"/>
      <c r="U66" s="236"/>
      <c r="V66" s="236"/>
      <c r="W66" s="236"/>
      <c r="X66" s="236"/>
      <c r="Y66" s="236"/>
      <c r="Z66" s="235"/>
      <c r="AA66" s="235"/>
      <c r="AB66" s="236"/>
      <c r="AC66" s="236"/>
      <c r="AD66" s="236"/>
      <c r="AE66" s="236"/>
      <c r="AF66" s="236"/>
      <c r="AG66" s="235"/>
      <c r="AH66" s="235"/>
      <c r="AI66" s="236"/>
      <c r="AJ66" s="234">
        <f t="shared" si="15"/>
        <v>0</v>
      </c>
      <c r="AK66" s="23"/>
      <c r="AL66" s="16"/>
      <c r="AN66" s="17"/>
      <c r="AO66" s="415"/>
      <c r="AP66" s="415"/>
      <c r="AQ66" s="415"/>
      <c r="AR66" s="17"/>
      <c r="AS66" s="17"/>
    </row>
    <row r="67" spans="2:45" ht="12.95" hidden="1" customHeight="1" outlineLevel="1" x14ac:dyDescent="0.2">
      <c r="B67" s="26" t="s">
        <v>44</v>
      </c>
      <c r="C67" s="444"/>
      <c r="D67" s="445"/>
      <c r="E67" s="231"/>
      <c r="F67" s="231"/>
      <c r="G67" s="232"/>
      <c r="H67" s="232"/>
      <c r="I67" s="232"/>
      <c r="J67" s="232"/>
      <c r="K67" s="232"/>
      <c r="L67" s="231"/>
      <c r="M67" s="231"/>
      <c r="N67" s="232"/>
      <c r="O67" s="232"/>
      <c r="P67" s="232"/>
      <c r="Q67" s="232"/>
      <c r="R67" s="232"/>
      <c r="S67" s="231"/>
      <c r="T67" s="231"/>
      <c r="U67" s="232"/>
      <c r="V67" s="232"/>
      <c r="W67" s="232"/>
      <c r="X67" s="232"/>
      <c r="Y67" s="232"/>
      <c r="Z67" s="231"/>
      <c r="AA67" s="231"/>
      <c r="AB67" s="232"/>
      <c r="AC67" s="232"/>
      <c r="AD67" s="232"/>
      <c r="AE67" s="232"/>
      <c r="AF67" s="232"/>
      <c r="AG67" s="231"/>
      <c r="AH67" s="231"/>
      <c r="AI67" s="232"/>
      <c r="AJ67" s="234">
        <f t="shared" si="15"/>
        <v>0</v>
      </c>
      <c r="AK67" s="23"/>
      <c r="AL67" s="16"/>
      <c r="AN67" s="17"/>
      <c r="AO67" s="415"/>
      <c r="AP67" s="415"/>
      <c r="AQ67" s="415"/>
      <c r="AR67" s="17"/>
      <c r="AS67" s="17"/>
    </row>
    <row r="68" spans="2:45" ht="12.95" hidden="1" customHeight="1" outlineLevel="1" x14ac:dyDescent="0.2">
      <c r="B68" s="76" t="s">
        <v>47</v>
      </c>
      <c r="C68" s="450"/>
      <c r="D68" s="451"/>
      <c r="E68" s="238"/>
      <c r="F68" s="238"/>
      <c r="G68" s="239"/>
      <c r="H68" s="239"/>
      <c r="I68" s="239"/>
      <c r="J68" s="239"/>
      <c r="K68" s="239"/>
      <c r="L68" s="238"/>
      <c r="M68" s="238"/>
      <c r="N68" s="239"/>
      <c r="O68" s="239"/>
      <c r="P68" s="239"/>
      <c r="Q68" s="239"/>
      <c r="R68" s="239"/>
      <c r="S68" s="238"/>
      <c r="T68" s="238"/>
      <c r="U68" s="239"/>
      <c r="V68" s="239"/>
      <c r="W68" s="239"/>
      <c r="X68" s="239"/>
      <c r="Y68" s="239"/>
      <c r="Z68" s="238"/>
      <c r="AA68" s="238"/>
      <c r="AB68" s="239"/>
      <c r="AC68" s="239"/>
      <c r="AD68" s="239"/>
      <c r="AE68" s="239"/>
      <c r="AF68" s="239"/>
      <c r="AG68" s="238"/>
      <c r="AH68" s="238"/>
      <c r="AI68" s="239"/>
      <c r="AJ68" s="241">
        <f t="shared" si="15"/>
        <v>0</v>
      </c>
      <c r="AK68" s="23"/>
      <c r="AL68" s="16"/>
      <c r="AN68" s="17"/>
      <c r="AO68" s="415"/>
      <c r="AP68" s="415"/>
      <c r="AQ68" s="415"/>
      <c r="AR68" s="17"/>
      <c r="AS68" s="17"/>
    </row>
    <row r="69" spans="2:45" s="46" customFormat="1" ht="12.95" customHeight="1" collapsed="1" x14ac:dyDescent="0.2">
      <c r="B69" s="390" t="str">
        <f>CONCATENATE("Total hours project 5: GA "&amp;E58)</f>
        <v>Total hours project 5: GA 0</v>
      </c>
      <c r="C69" s="391"/>
      <c r="D69" s="392"/>
      <c r="E69" s="242">
        <f t="shared" ref="E69:AF69" si="16">SUM(E59:E68)</f>
        <v>0</v>
      </c>
      <c r="F69" s="242">
        <f t="shared" si="16"/>
        <v>0</v>
      </c>
      <c r="G69" s="243">
        <f t="shared" si="16"/>
        <v>0</v>
      </c>
      <c r="H69" s="243">
        <f t="shared" si="16"/>
        <v>0</v>
      </c>
      <c r="I69" s="243">
        <f t="shared" si="16"/>
        <v>0</v>
      </c>
      <c r="J69" s="243">
        <f t="shared" si="16"/>
        <v>0</v>
      </c>
      <c r="K69" s="243">
        <f t="shared" si="16"/>
        <v>0</v>
      </c>
      <c r="L69" s="242">
        <f t="shared" si="16"/>
        <v>0</v>
      </c>
      <c r="M69" s="242">
        <f t="shared" si="16"/>
        <v>0</v>
      </c>
      <c r="N69" s="243">
        <f t="shared" si="16"/>
        <v>0</v>
      </c>
      <c r="O69" s="243">
        <f t="shared" si="16"/>
        <v>0</v>
      </c>
      <c r="P69" s="243">
        <f t="shared" si="16"/>
        <v>0</v>
      </c>
      <c r="Q69" s="243">
        <f t="shared" si="16"/>
        <v>0</v>
      </c>
      <c r="R69" s="243">
        <f t="shared" si="16"/>
        <v>0</v>
      </c>
      <c r="S69" s="242">
        <f t="shared" si="16"/>
        <v>0</v>
      </c>
      <c r="T69" s="242">
        <f t="shared" si="16"/>
        <v>0</v>
      </c>
      <c r="U69" s="243">
        <f t="shared" si="16"/>
        <v>0</v>
      </c>
      <c r="V69" s="243">
        <f t="shared" si="16"/>
        <v>0</v>
      </c>
      <c r="W69" s="243">
        <f t="shared" si="16"/>
        <v>0</v>
      </c>
      <c r="X69" s="243">
        <f t="shared" si="16"/>
        <v>0</v>
      </c>
      <c r="Y69" s="243">
        <f t="shared" si="16"/>
        <v>0</v>
      </c>
      <c r="Z69" s="242">
        <f t="shared" si="16"/>
        <v>0</v>
      </c>
      <c r="AA69" s="242">
        <f t="shared" si="16"/>
        <v>0</v>
      </c>
      <c r="AB69" s="243">
        <f t="shared" si="16"/>
        <v>0</v>
      </c>
      <c r="AC69" s="243">
        <f t="shared" si="16"/>
        <v>0</v>
      </c>
      <c r="AD69" s="243">
        <f t="shared" si="16"/>
        <v>0</v>
      </c>
      <c r="AE69" s="243">
        <f t="shared" si="16"/>
        <v>0</v>
      </c>
      <c r="AF69" s="243">
        <f t="shared" si="16"/>
        <v>0</v>
      </c>
      <c r="AG69" s="242">
        <f>SUM(AG59:AG68)</f>
        <v>0</v>
      </c>
      <c r="AH69" s="242">
        <f>SUM(AH59:AH68)</f>
        <v>0</v>
      </c>
      <c r="AI69" s="243">
        <f t="shared" ref="AI69" si="17">SUM(AI59:AI68)</f>
        <v>0</v>
      </c>
      <c r="AJ69" s="244">
        <f>SUM(AJ59:AJ68)</f>
        <v>0</v>
      </c>
      <c r="AK69" s="28"/>
      <c r="AL69" s="16"/>
      <c r="AN69" s="16"/>
      <c r="AO69" s="415"/>
      <c r="AP69" s="415"/>
      <c r="AQ69" s="415"/>
      <c r="AR69" s="16"/>
      <c r="AS69" s="16"/>
    </row>
    <row r="70" spans="2:45" ht="12.6" hidden="1" customHeight="1" outlineLevel="1" x14ac:dyDescent="0.2">
      <c r="B70" s="387" t="s">
        <v>78</v>
      </c>
      <c r="C70" s="388"/>
      <c r="D70" s="388"/>
      <c r="E70" s="454">
        <f>'Basic info &amp; Projects'!C41</f>
        <v>0</v>
      </c>
      <c r="F70" s="454"/>
      <c r="G70" s="454"/>
      <c r="H70" s="454"/>
      <c r="I70" s="454"/>
      <c r="J70" s="314"/>
      <c r="K70" s="455" t="s">
        <v>77</v>
      </c>
      <c r="L70" s="455"/>
      <c r="M70" s="455"/>
      <c r="N70" s="455"/>
      <c r="O70" s="455"/>
      <c r="P70" s="312">
        <f>'Basic info &amp; Projects'!C39</f>
        <v>0</v>
      </c>
      <c r="Q70" s="315"/>
      <c r="R70" s="248"/>
      <c r="S70" s="248"/>
      <c r="T70" s="248"/>
      <c r="U70" s="248"/>
      <c r="V70" s="248"/>
      <c r="W70" s="248"/>
      <c r="X70" s="249"/>
      <c r="Y70" s="248"/>
      <c r="Z70" s="248"/>
      <c r="AA70" s="248"/>
      <c r="AB70" s="248"/>
      <c r="AC70" s="248"/>
      <c r="AD70" s="248"/>
      <c r="AE70" s="249"/>
      <c r="AF70" s="248"/>
      <c r="AG70" s="248"/>
      <c r="AH70" s="248"/>
      <c r="AI70" s="248"/>
      <c r="AJ70" s="272"/>
      <c r="AK70" s="21"/>
      <c r="AL70" s="16"/>
    </row>
    <row r="71" spans="2:45" ht="12.95" hidden="1" customHeight="1" outlineLevel="1" x14ac:dyDescent="0.2">
      <c r="B71" s="22" t="s">
        <v>4</v>
      </c>
      <c r="C71" s="409"/>
      <c r="D71" s="449"/>
      <c r="E71" s="231"/>
      <c r="F71" s="231"/>
      <c r="G71" s="232"/>
      <c r="H71" s="232"/>
      <c r="I71" s="232"/>
      <c r="J71" s="232"/>
      <c r="K71" s="232"/>
      <c r="L71" s="231"/>
      <c r="M71" s="231"/>
      <c r="N71" s="232"/>
      <c r="O71" s="232"/>
      <c r="P71" s="232"/>
      <c r="Q71" s="232"/>
      <c r="R71" s="232"/>
      <c r="S71" s="231"/>
      <c r="T71" s="231"/>
      <c r="U71" s="232"/>
      <c r="V71" s="232"/>
      <c r="W71" s="232"/>
      <c r="X71" s="232"/>
      <c r="Y71" s="232"/>
      <c r="Z71" s="231"/>
      <c r="AA71" s="231"/>
      <c r="AB71" s="232"/>
      <c r="AC71" s="232"/>
      <c r="AD71" s="232"/>
      <c r="AE71" s="232"/>
      <c r="AF71" s="232"/>
      <c r="AG71" s="231"/>
      <c r="AH71" s="231"/>
      <c r="AI71" s="232"/>
      <c r="AJ71" s="234">
        <f>SUM(E71:AI71)</f>
        <v>0</v>
      </c>
      <c r="AK71" s="23"/>
      <c r="AL71" s="16"/>
    </row>
    <row r="72" spans="2:45" ht="12.95" hidden="1" customHeight="1" outlineLevel="1" x14ac:dyDescent="0.2">
      <c r="B72" s="24" t="s">
        <v>6</v>
      </c>
      <c r="C72" s="409"/>
      <c r="D72" s="449"/>
      <c r="E72" s="231"/>
      <c r="F72" s="231"/>
      <c r="G72" s="232"/>
      <c r="H72" s="232"/>
      <c r="I72" s="232"/>
      <c r="J72" s="232"/>
      <c r="K72" s="232"/>
      <c r="L72" s="231"/>
      <c r="M72" s="231"/>
      <c r="N72" s="232"/>
      <c r="O72" s="232"/>
      <c r="P72" s="232"/>
      <c r="Q72" s="232"/>
      <c r="R72" s="232"/>
      <c r="S72" s="231"/>
      <c r="T72" s="231"/>
      <c r="U72" s="232"/>
      <c r="V72" s="232"/>
      <c r="W72" s="232"/>
      <c r="X72" s="232"/>
      <c r="Y72" s="232"/>
      <c r="Z72" s="231"/>
      <c r="AA72" s="231"/>
      <c r="AB72" s="232"/>
      <c r="AC72" s="232"/>
      <c r="AD72" s="232"/>
      <c r="AE72" s="232"/>
      <c r="AF72" s="232"/>
      <c r="AG72" s="231"/>
      <c r="AH72" s="231"/>
      <c r="AI72" s="232"/>
      <c r="AJ72" s="234">
        <f>SUM(E72:AI72)</f>
        <v>0</v>
      </c>
      <c r="AK72" s="23"/>
      <c r="AL72" s="16"/>
    </row>
    <row r="73" spans="2:45" ht="12.95" hidden="1" customHeight="1" outlineLevel="1" x14ac:dyDescent="0.2">
      <c r="B73" s="26" t="s">
        <v>5</v>
      </c>
      <c r="C73" s="411"/>
      <c r="D73" s="443"/>
      <c r="E73" s="235"/>
      <c r="F73" s="235"/>
      <c r="G73" s="236"/>
      <c r="H73" s="236"/>
      <c r="I73" s="236"/>
      <c r="J73" s="236"/>
      <c r="K73" s="236"/>
      <c r="L73" s="235"/>
      <c r="M73" s="235"/>
      <c r="N73" s="236"/>
      <c r="O73" s="236"/>
      <c r="P73" s="236"/>
      <c r="Q73" s="236"/>
      <c r="R73" s="236"/>
      <c r="S73" s="235"/>
      <c r="T73" s="235"/>
      <c r="U73" s="236"/>
      <c r="V73" s="236"/>
      <c r="W73" s="236"/>
      <c r="X73" s="236"/>
      <c r="Y73" s="236"/>
      <c r="Z73" s="235"/>
      <c r="AA73" s="235"/>
      <c r="AB73" s="236"/>
      <c r="AC73" s="236"/>
      <c r="AD73" s="236"/>
      <c r="AE73" s="236"/>
      <c r="AF73" s="236"/>
      <c r="AG73" s="235"/>
      <c r="AH73" s="235"/>
      <c r="AI73" s="236"/>
      <c r="AJ73" s="234">
        <f t="shared" ref="AJ73:AJ78" si="18">SUM(E73:AI73)</f>
        <v>0</v>
      </c>
      <c r="AK73" s="23"/>
      <c r="AL73" s="16"/>
    </row>
    <row r="74" spans="2:45" ht="12.95" hidden="1" customHeight="1" outlineLevel="1" x14ac:dyDescent="0.2">
      <c r="B74" s="26" t="s">
        <v>8</v>
      </c>
      <c r="C74" s="411"/>
      <c r="D74" s="443"/>
      <c r="E74" s="235"/>
      <c r="F74" s="235"/>
      <c r="G74" s="236"/>
      <c r="H74" s="236"/>
      <c r="I74" s="236"/>
      <c r="J74" s="236"/>
      <c r="K74" s="236"/>
      <c r="L74" s="235"/>
      <c r="M74" s="235"/>
      <c r="N74" s="236"/>
      <c r="O74" s="236"/>
      <c r="P74" s="236"/>
      <c r="Q74" s="236"/>
      <c r="R74" s="236"/>
      <c r="S74" s="235"/>
      <c r="T74" s="235"/>
      <c r="U74" s="236"/>
      <c r="V74" s="236"/>
      <c r="W74" s="236"/>
      <c r="X74" s="236"/>
      <c r="Y74" s="236"/>
      <c r="Z74" s="235"/>
      <c r="AA74" s="235"/>
      <c r="AB74" s="236"/>
      <c r="AC74" s="236"/>
      <c r="AD74" s="236"/>
      <c r="AE74" s="236"/>
      <c r="AF74" s="236"/>
      <c r="AG74" s="235"/>
      <c r="AH74" s="235"/>
      <c r="AI74" s="236"/>
      <c r="AJ74" s="234">
        <f t="shared" si="18"/>
        <v>0</v>
      </c>
      <c r="AK74" s="23"/>
      <c r="AL74" s="16"/>
    </row>
    <row r="75" spans="2:45" ht="12.95" hidden="1" customHeight="1" outlineLevel="1" x14ac:dyDescent="0.2">
      <c r="B75" s="26" t="s">
        <v>7</v>
      </c>
      <c r="C75" s="411"/>
      <c r="D75" s="443"/>
      <c r="E75" s="235"/>
      <c r="F75" s="235"/>
      <c r="G75" s="236"/>
      <c r="H75" s="236"/>
      <c r="I75" s="236"/>
      <c r="J75" s="236"/>
      <c r="K75" s="236"/>
      <c r="L75" s="235"/>
      <c r="M75" s="235"/>
      <c r="N75" s="236"/>
      <c r="O75" s="236"/>
      <c r="P75" s="236"/>
      <c r="Q75" s="236"/>
      <c r="R75" s="236"/>
      <c r="S75" s="235"/>
      <c r="T75" s="235"/>
      <c r="U75" s="236"/>
      <c r="V75" s="236"/>
      <c r="W75" s="236"/>
      <c r="X75" s="236"/>
      <c r="Y75" s="236"/>
      <c r="Z75" s="235"/>
      <c r="AA75" s="235"/>
      <c r="AB75" s="236"/>
      <c r="AC75" s="236"/>
      <c r="AD75" s="236"/>
      <c r="AE75" s="236"/>
      <c r="AF75" s="236"/>
      <c r="AG75" s="235"/>
      <c r="AH75" s="235"/>
      <c r="AI75" s="236"/>
      <c r="AJ75" s="234">
        <f t="shared" si="18"/>
        <v>0</v>
      </c>
      <c r="AK75" s="23"/>
      <c r="AL75" s="16"/>
    </row>
    <row r="76" spans="2:45" ht="12.95" hidden="1" customHeight="1" outlineLevel="1" x14ac:dyDescent="0.2">
      <c r="B76" s="26" t="s">
        <v>9</v>
      </c>
      <c r="C76" s="444"/>
      <c r="D76" s="445"/>
      <c r="E76" s="235"/>
      <c r="F76" s="235"/>
      <c r="G76" s="236"/>
      <c r="H76" s="236"/>
      <c r="I76" s="236"/>
      <c r="J76" s="236"/>
      <c r="K76" s="236"/>
      <c r="L76" s="235"/>
      <c r="M76" s="235"/>
      <c r="N76" s="236"/>
      <c r="O76" s="236"/>
      <c r="P76" s="236"/>
      <c r="Q76" s="236"/>
      <c r="R76" s="236"/>
      <c r="S76" s="235"/>
      <c r="T76" s="235"/>
      <c r="U76" s="236"/>
      <c r="V76" s="236"/>
      <c r="W76" s="236"/>
      <c r="X76" s="236"/>
      <c r="Y76" s="236"/>
      <c r="Z76" s="235"/>
      <c r="AA76" s="235"/>
      <c r="AB76" s="236"/>
      <c r="AC76" s="236"/>
      <c r="AD76" s="236"/>
      <c r="AE76" s="236"/>
      <c r="AF76" s="236"/>
      <c r="AG76" s="235"/>
      <c r="AH76" s="235"/>
      <c r="AI76" s="236"/>
      <c r="AJ76" s="234">
        <f t="shared" si="18"/>
        <v>0</v>
      </c>
      <c r="AK76" s="23"/>
      <c r="AL76" s="16"/>
    </row>
    <row r="77" spans="2:45" ht="12.95" hidden="1" customHeight="1" outlineLevel="1" x14ac:dyDescent="0.2">
      <c r="B77" s="26" t="s">
        <v>42</v>
      </c>
      <c r="C77" s="444"/>
      <c r="D77" s="445"/>
      <c r="E77" s="235"/>
      <c r="F77" s="235"/>
      <c r="G77" s="236"/>
      <c r="H77" s="236"/>
      <c r="I77" s="236"/>
      <c r="J77" s="236"/>
      <c r="K77" s="236"/>
      <c r="L77" s="235"/>
      <c r="M77" s="235"/>
      <c r="N77" s="236"/>
      <c r="O77" s="236"/>
      <c r="P77" s="236"/>
      <c r="Q77" s="236"/>
      <c r="R77" s="236"/>
      <c r="S77" s="235"/>
      <c r="T77" s="235"/>
      <c r="U77" s="236"/>
      <c r="V77" s="236"/>
      <c r="W77" s="236"/>
      <c r="X77" s="236"/>
      <c r="Y77" s="236"/>
      <c r="Z77" s="235"/>
      <c r="AA77" s="235"/>
      <c r="AB77" s="236"/>
      <c r="AC77" s="236"/>
      <c r="AD77" s="236"/>
      <c r="AE77" s="236"/>
      <c r="AF77" s="236"/>
      <c r="AG77" s="235"/>
      <c r="AH77" s="235"/>
      <c r="AI77" s="236"/>
      <c r="AJ77" s="234">
        <f t="shared" si="18"/>
        <v>0</v>
      </c>
      <c r="AK77" s="23"/>
      <c r="AL77" s="16"/>
    </row>
    <row r="78" spans="2:45" ht="12.95" hidden="1" customHeight="1" outlineLevel="1" x14ac:dyDescent="0.2">
      <c r="B78" s="26" t="s">
        <v>43</v>
      </c>
      <c r="C78" s="444"/>
      <c r="D78" s="445"/>
      <c r="E78" s="235"/>
      <c r="F78" s="235"/>
      <c r="G78" s="236"/>
      <c r="H78" s="236"/>
      <c r="I78" s="236"/>
      <c r="J78" s="236"/>
      <c r="K78" s="236"/>
      <c r="L78" s="235"/>
      <c r="M78" s="235"/>
      <c r="N78" s="236"/>
      <c r="O78" s="236"/>
      <c r="P78" s="236"/>
      <c r="Q78" s="236"/>
      <c r="R78" s="236"/>
      <c r="S78" s="235"/>
      <c r="T78" s="235"/>
      <c r="U78" s="236"/>
      <c r="V78" s="236"/>
      <c r="W78" s="236"/>
      <c r="X78" s="236"/>
      <c r="Y78" s="236"/>
      <c r="Z78" s="235"/>
      <c r="AA78" s="235"/>
      <c r="AB78" s="236"/>
      <c r="AC78" s="236"/>
      <c r="AD78" s="236"/>
      <c r="AE78" s="236"/>
      <c r="AF78" s="236"/>
      <c r="AG78" s="235"/>
      <c r="AH78" s="235"/>
      <c r="AI78" s="236"/>
      <c r="AJ78" s="234">
        <f t="shared" si="18"/>
        <v>0</v>
      </c>
      <c r="AK78" s="23"/>
      <c r="AL78" s="16"/>
    </row>
    <row r="79" spans="2:45" ht="12.95" hidden="1" customHeight="1" outlineLevel="1" x14ac:dyDescent="0.2">
      <c r="B79" s="26" t="s">
        <v>44</v>
      </c>
      <c r="C79" s="444"/>
      <c r="D79" s="445"/>
      <c r="E79" s="231"/>
      <c r="F79" s="231"/>
      <c r="G79" s="232"/>
      <c r="H79" s="232"/>
      <c r="I79" s="232"/>
      <c r="J79" s="232"/>
      <c r="K79" s="232"/>
      <c r="L79" s="231"/>
      <c r="M79" s="231"/>
      <c r="N79" s="232"/>
      <c r="O79" s="232"/>
      <c r="P79" s="232"/>
      <c r="Q79" s="232"/>
      <c r="R79" s="232"/>
      <c r="S79" s="231"/>
      <c r="T79" s="231"/>
      <c r="U79" s="232"/>
      <c r="V79" s="232"/>
      <c r="W79" s="232"/>
      <c r="X79" s="232"/>
      <c r="Y79" s="232"/>
      <c r="Z79" s="231"/>
      <c r="AA79" s="231"/>
      <c r="AB79" s="232"/>
      <c r="AC79" s="232"/>
      <c r="AD79" s="232"/>
      <c r="AE79" s="232"/>
      <c r="AF79" s="232"/>
      <c r="AG79" s="231"/>
      <c r="AH79" s="231"/>
      <c r="AI79" s="232"/>
      <c r="AJ79" s="234">
        <f>SUM(E79:AI79)</f>
        <v>0</v>
      </c>
      <c r="AK79" s="23"/>
      <c r="AL79" s="16"/>
    </row>
    <row r="80" spans="2:45" ht="12.95" hidden="1" customHeight="1" outlineLevel="1" x14ac:dyDescent="0.2">
      <c r="B80" s="76" t="s">
        <v>47</v>
      </c>
      <c r="C80" s="450"/>
      <c r="D80" s="451"/>
      <c r="E80" s="238"/>
      <c r="F80" s="238"/>
      <c r="G80" s="239"/>
      <c r="H80" s="239"/>
      <c r="I80" s="239"/>
      <c r="J80" s="239"/>
      <c r="K80" s="239"/>
      <c r="L80" s="238"/>
      <c r="M80" s="238"/>
      <c r="N80" s="239"/>
      <c r="O80" s="239"/>
      <c r="P80" s="239"/>
      <c r="Q80" s="239"/>
      <c r="R80" s="239"/>
      <c r="S80" s="238"/>
      <c r="T80" s="238"/>
      <c r="U80" s="239"/>
      <c r="V80" s="239"/>
      <c r="W80" s="239"/>
      <c r="X80" s="239"/>
      <c r="Y80" s="239"/>
      <c r="Z80" s="238"/>
      <c r="AA80" s="238"/>
      <c r="AB80" s="239"/>
      <c r="AC80" s="239"/>
      <c r="AD80" s="239"/>
      <c r="AE80" s="239"/>
      <c r="AF80" s="239"/>
      <c r="AG80" s="238"/>
      <c r="AH80" s="238"/>
      <c r="AI80" s="239"/>
      <c r="AJ80" s="241">
        <f>SUM(E80:AI80)</f>
        <v>0</v>
      </c>
      <c r="AK80" s="23"/>
      <c r="AL80" s="16"/>
    </row>
    <row r="81" spans="2:38" s="46" customFormat="1" ht="12.95" customHeight="1" collapsed="1" x14ac:dyDescent="0.2">
      <c r="B81" s="390" t="str">
        <f>CONCATENATE("Total hours project 6: GA "&amp;E70)</f>
        <v>Total hours project 6: GA 0</v>
      </c>
      <c r="C81" s="391"/>
      <c r="D81" s="392"/>
      <c r="E81" s="242">
        <f t="shared" ref="E81:AF81" si="19">SUM(E71:E80)</f>
        <v>0</v>
      </c>
      <c r="F81" s="242">
        <f t="shared" si="19"/>
        <v>0</v>
      </c>
      <c r="G81" s="243">
        <f t="shared" si="19"/>
        <v>0</v>
      </c>
      <c r="H81" s="243">
        <f t="shared" si="19"/>
        <v>0</v>
      </c>
      <c r="I81" s="243">
        <f t="shared" si="19"/>
        <v>0</v>
      </c>
      <c r="J81" s="243">
        <f t="shared" si="19"/>
        <v>0</v>
      </c>
      <c r="K81" s="243">
        <f t="shared" si="19"/>
        <v>0</v>
      </c>
      <c r="L81" s="242">
        <f t="shared" si="19"/>
        <v>0</v>
      </c>
      <c r="M81" s="242">
        <f t="shared" si="19"/>
        <v>0</v>
      </c>
      <c r="N81" s="243">
        <f t="shared" si="19"/>
        <v>0</v>
      </c>
      <c r="O81" s="243">
        <f t="shared" si="19"/>
        <v>0</v>
      </c>
      <c r="P81" s="243">
        <f t="shared" si="19"/>
        <v>0</v>
      </c>
      <c r="Q81" s="243">
        <f t="shared" si="19"/>
        <v>0</v>
      </c>
      <c r="R81" s="243">
        <f t="shared" si="19"/>
        <v>0</v>
      </c>
      <c r="S81" s="242">
        <f t="shared" si="19"/>
        <v>0</v>
      </c>
      <c r="T81" s="242">
        <f t="shared" si="19"/>
        <v>0</v>
      </c>
      <c r="U81" s="243">
        <f t="shared" si="19"/>
        <v>0</v>
      </c>
      <c r="V81" s="243">
        <f t="shared" si="19"/>
        <v>0</v>
      </c>
      <c r="W81" s="243">
        <f t="shared" si="19"/>
        <v>0</v>
      </c>
      <c r="X81" s="243">
        <f t="shared" si="19"/>
        <v>0</v>
      </c>
      <c r="Y81" s="243">
        <f t="shared" si="19"/>
        <v>0</v>
      </c>
      <c r="Z81" s="242">
        <f t="shared" si="19"/>
        <v>0</v>
      </c>
      <c r="AA81" s="242">
        <f t="shared" si="19"/>
        <v>0</v>
      </c>
      <c r="AB81" s="243">
        <f t="shared" si="19"/>
        <v>0</v>
      </c>
      <c r="AC81" s="243">
        <f t="shared" si="19"/>
        <v>0</v>
      </c>
      <c r="AD81" s="243">
        <f t="shared" si="19"/>
        <v>0</v>
      </c>
      <c r="AE81" s="243">
        <f t="shared" si="19"/>
        <v>0</v>
      </c>
      <c r="AF81" s="243">
        <f t="shared" si="19"/>
        <v>0</v>
      </c>
      <c r="AG81" s="242">
        <f>SUM(AG71:AG80)</f>
        <v>0</v>
      </c>
      <c r="AH81" s="242">
        <f>SUM(AH71:AH80)</f>
        <v>0</v>
      </c>
      <c r="AI81" s="243">
        <f t="shared" ref="AI81" si="20">SUM(AI71:AI80)</f>
        <v>0</v>
      </c>
      <c r="AJ81" s="244">
        <f>SUM(AJ71:AJ80)</f>
        <v>0</v>
      </c>
      <c r="AK81" s="28"/>
      <c r="AL81" s="16"/>
    </row>
    <row r="82" spans="2:38" ht="12.6" hidden="1" customHeight="1" outlineLevel="1" x14ac:dyDescent="0.2">
      <c r="B82" s="387" t="s">
        <v>78</v>
      </c>
      <c r="C82" s="388"/>
      <c r="D82" s="388"/>
      <c r="E82" s="454">
        <f>'Basic info &amp; Projects'!C46</f>
        <v>0</v>
      </c>
      <c r="F82" s="454"/>
      <c r="G82" s="454"/>
      <c r="H82" s="454"/>
      <c r="I82" s="454"/>
      <c r="J82" s="314"/>
      <c r="K82" s="455" t="s">
        <v>77</v>
      </c>
      <c r="L82" s="455"/>
      <c r="M82" s="455"/>
      <c r="N82" s="455"/>
      <c r="O82" s="455"/>
      <c r="P82" s="312">
        <f>'Basic info &amp; Projects'!C44</f>
        <v>0</v>
      </c>
      <c r="Q82" s="315"/>
      <c r="R82" s="248"/>
      <c r="S82" s="248"/>
      <c r="T82" s="248"/>
      <c r="U82" s="248"/>
      <c r="V82" s="248"/>
      <c r="W82" s="248"/>
      <c r="X82" s="249"/>
      <c r="Y82" s="248"/>
      <c r="Z82" s="248"/>
      <c r="AA82" s="248"/>
      <c r="AB82" s="248"/>
      <c r="AC82" s="248"/>
      <c r="AD82" s="248"/>
      <c r="AE82" s="249"/>
      <c r="AF82" s="248"/>
      <c r="AG82" s="248"/>
      <c r="AH82" s="248"/>
      <c r="AI82" s="248"/>
      <c r="AJ82" s="272"/>
      <c r="AK82" s="21"/>
      <c r="AL82" s="16"/>
    </row>
    <row r="83" spans="2:38" ht="12.95" hidden="1" customHeight="1" outlineLevel="1" x14ac:dyDescent="0.2">
      <c r="B83" s="22" t="s">
        <v>4</v>
      </c>
      <c r="C83" s="409"/>
      <c r="D83" s="449"/>
      <c r="E83" s="231"/>
      <c r="F83" s="231"/>
      <c r="G83" s="232"/>
      <c r="H83" s="232"/>
      <c r="I83" s="232"/>
      <c r="J83" s="232"/>
      <c r="K83" s="232"/>
      <c r="L83" s="231"/>
      <c r="M83" s="231"/>
      <c r="N83" s="232"/>
      <c r="O83" s="232"/>
      <c r="P83" s="232"/>
      <c r="Q83" s="232"/>
      <c r="R83" s="232"/>
      <c r="S83" s="231"/>
      <c r="T83" s="231"/>
      <c r="U83" s="232"/>
      <c r="V83" s="232"/>
      <c r="W83" s="232"/>
      <c r="X83" s="232"/>
      <c r="Y83" s="232"/>
      <c r="Z83" s="231"/>
      <c r="AA83" s="231"/>
      <c r="AB83" s="232"/>
      <c r="AC83" s="232"/>
      <c r="AD83" s="232"/>
      <c r="AE83" s="232"/>
      <c r="AF83" s="232"/>
      <c r="AG83" s="231"/>
      <c r="AH83" s="231"/>
      <c r="AI83" s="232"/>
      <c r="AJ83" s="234">
        <f>SUM(E83:AI83)</f>
        <v>0</v>
      </c>
      <c r="AK83" s="23"/>
      <c r="AL83" s="16"/>
    </row>
    <row r="84" spans="2:38" ht="12.95" hidden="1" customHeight="1" outlineLevel="1" x14ac:dyDescent="0.2">
      <c r="B84" s="24" t="s">
        <v>6</v>
      </c>
      <c r="C84" s="409"/>
      <c r="D84" s="449"/>
      <c r="E84" s="231"/>
      <c r="F84" s="231"/>
      <c r="G84" s="232"/>
      <c r="H84" s="232"/>
      <c r="I84" s="232"/>
      <c r="J84" s="232"/>
      <c r="K84" s="232"/>
      <c r="L84" s="231"/>
      <c r="M84" s="231"/>
      <c r="N84" s="232"/>
      <c r="O84" s="232"/>
      <c r="P84" s="232"/>
      <c r="Q84" s="232"/>
      <c r="R84" s="232"/>
      <c r="S84" s="231"/>
      <c r="T84" s="231"/>
      <c r="U84" s="232"/>
      <c r="V84" s="232"/>
      <c r="W84" s="232"/>
      <c r="X84" s="232"/>
      <c r="Y84" s="232"/>
      <c r="Z84" s="231"/>
      <c r="AA84" s="231"/>
      <c r="AB84" s="232"/>
      <c r="AC84" s="232"/>
      <c r="AD84" s="232"/>
      <c r="AE84" s="232"/>
      <c r="AF84" s="232"/>
      <c r="AG84" s="231"/>
      <c r="AH84" s="231"/>
      <c r="AI84" s="232"/>
      <c r="AJ84" s="234">
        <f>SUM(E84:AI84)</f>
        <v>0</v>
      </c>
      <c r="AK84" s="23"/>
      <c r="AL84" s="16"/>
    </row>
    <row r="85" spans="2:38" ht="12.95" hidden="1" customHeight="1" outlineLevel="1" x14ac:dyDescent="0.2">
      <c r="B85" s="26" t="s">
        <v>5</v>
      </c>
      <c r="C85" s="411"/>
      <c r="D85" s="443"/>
      <c r="E85" s="235"/>
      <c r="F85" s="235"/>
      <c r="G85" s="236"/>
      <c r="H85" s="236"/>
      <c r="I85" s="236"/>
      <c r="J85" s="236"/>
      <c r="K85" s="236"/>
      <c r="L85" s="235"/>
      <c r="M85" s="235"/>
      <c r="N85" s="236"/>
      <c r="O85" s="236"/>
      <c r="P85" s="236"/>
      <c r="Q85" s="236"/>
      <c r="R85" s="236"/>
      <c r="S85" s="235"/>
      <c r="T85" s="235"/>
      <c r="U85" s="236"/>
      <c r="V85" s="236"/>
      <c r="W85" s="236"/>
      <c r="X85" s="236"/>
      <c r="Y85" s="236"/>
      <c r="Z85" s="235"/>
      <c r="AA85" s="235"/>
      <c r="AB85" s="236"/>
      <c r="AC85" s="236"/>
      <c r="AD85" s="236"/>
      <c r="AE85" s="236"/>
      <c r="AF85" s="236"/>
      <c r="AG85" s="235"/>
      <c r="AH85" s="235"/>
      <c r="AI85" s="236"/>
      <c r="AJ85" s="234">
        <f t="shared" ref="AJ85:AJ90" si="21">SUM(E85:AI85)</f>
        <v>0</v>
      </c>
      <c r="AK85" s="23"/>
      <c r="AL85" s="16"/>
    </row>
    <row r="86" spans="2:38" ht="12.95" hidden="1" customHeight="1" outlineLevel="1" x14ac:dyDescent="0.2">
      <c r="B86" s="26" t="s">
        <v>8</v>
      </c>
      <c r="C86" s="411"/>
      <c r="D86" s="443"/>
      <c r="E86" s="235"/>
      <c r="F86" s="235"/>
      <c r="G86" s="236"/>
      <c r="H86" s="236"/>
      <c r="I86" s="236"/>
      <c r="J86" s="236"/>
      <c r="K86" s="236"/>
      <c r="L86" s="235"/>
      <c r="M86" s="235"/>
      <c r="N86" s="236"/>
      <c r="O86" s="236"/>
      <c r="P86" s="236"/>
      <c r="Q86" s="236"/>
      <c r="R86" s="236"/>
      <c r="S86" s="235"/>
      <c r="T86" s="235"/>
      <c r="U86" s="236"/>
      <c r="V86" s="236"/>
      <c r="W86" s="236"/>
      <c r="X86" s="236"/>
      <c r="Y86" s="236"/>
      <c r="Z86" s="235"/>
      <c r="AA86" s="235"/>
      <c r="AB86" s="236"/>
      <c r="AC86" s="236"/>
      <c r="AD86" s="236"/>
      <c r="AE86" s="236"/>
      <c r="AF86" s="236"/>
      <c r="AG86" s="235"/>
      <c r="AH86" s="235"/>
      <c r="AI86" s="236"/>
      <c r="AJ86" s="234">
        <f t="shared" si="21"/>
        <v>0</v>
      </c>
      <c r="AK86" s="23"/>
      <c r="AL86" s="16"/>
    </row>
    <row r="87" spans="2:38" ht="12.95" hidden="1" customHeight="1" outlineLevel="1" x14ac:dyDescent="0.2">
      <c r="B87" s="26" t="s">
        <v>7</v>
      </c>
      <c r="C87" s="411"/>
      <c r="D87" s="443"/>
      <c r="E87" s="235"/>
      <c r="F87" s="235"/>
      <c r="G87" s="236"/>
      <c r="H87" s="236"/>
      <c r="I87" s="236"/>
      <c r="J87" s="236"/>
      <c r="K87" s="236"/>
      <c r="L87" s="235"/>
      <c r="M87" s="235"/>
      <c r="N87" s="236"/>
      <c r="O87" s="236"/>
      <c r="P87" s="236"/>
      <c r="Q87" s="236"/>
      <c r="R87" s="236"/>
      <c r="S87" s="235"/>
      <c r="T87" s="235"/>
      <c r="U87" s="236"/>
      <c r="V87" s="236"/>
      <c r="W87" s="236"/>
      <c r="X87" s="236"/>
      <c r="Y87" s="236"/>
      <c r="Z87" s="235"/>
      <c r="AA87" s="235"/>
      <c r="AB87" s="236"/>
      <c r="AC87" s="236"/>
      <c r="AD87" s="236"/>
      <c r="AE87" s="236"/>
      <c r="AF87" s="236"/>
      <c r="AG87" s="235"/>
      <c r="AH87" s="235"/>
      <c r="AI87" s="236"/>
      <c r="AJ87" s="234">
        <f t="shared" si="21"/>
        <v>0</v>
      </c>
      <c r="AK87" s="23"/>
      <c r="AL87" s="16"/>
    </row>
    <row r="88" spans="2:38" ht="12.95" hidden="1" customHeight="1" outlineLevel="1" x14ac:dyDescent="0.2">
      <c r="B88" s="26" t="s">
        <v>9</v>
      </c>
      <c r="C88" s="444"/>
      <c r="D88" s="445"/>
      <c r="E88" s="235"/>
      <c r="F88" s="235"/>
      <c r="G88" s="236"/>
      <c r="H88" s="236"/>
      <c r="I88" s="236"/>
      <c r="J88" s="236"/>
      <c r="K88" s="236"/>
      <c r="L88" s="235"/>
      <c r="M88" s="235"/>
      <c r="N88" s="236"/>
      <c r="O88" s="236"/>
      <c r="P88" s="236"/>
      <c r="Q88" s="236"/>
      <c r="R88" s="236"/>
      <c r="S88" s="235"/>
      <c r="T88" s="235"/>
      <c r="U88" s="236"/>
      <c r="V88" s="236"/>
      <c r="W88" s="236"/>
      <c r="X88" s="236"/>
      <c r="Y88" s="236"/>
      <c r="Z88" s="235"/>
      <c r="AA88" s="235"/>
      <c r="AB88" s="236"/>
      <c r="AC88" s="236"/>
      <c r="AD88" s="236"/>
      <c r="AE88" s="236"/>
      <c r="AF88" s="236"/>
      <c r="AG88" s="235"/>
      <c r="AH88" s="235"/>
      <c r="AI88" s="236"/>
      <c r="AJ88" s="234">
        <f t="shared" si="21"/>
        <v>0</v>
      </c>
      <c r="AK88" s="23"/>
      <c r="AL88" s="16"/>
    </row>
    <row r="89" spans="2:38" ht="12.95" hidden="1" customHeight="1" outlineLevel="1" x14ac:dyDescent="0.2">
      <c r="B89" s="26" t="s">
        <v>42</v>
      </c>
      <c r="C89" s="444"/>
      <c r="D89" s="445"/>
      <c r="E89" s="235"/>
      <c r="F89" s="235"/>
      <c r="G89" s="236"/>
      <c r="H89" s="236"/>
      <c r="I89" s="236"/>
      <c r="J89" s="236"/>
      <c r="K89" s="236"/>
      <c r="L89" s="235"/>
      <c r="M89" s="235"/>
      <c r="N89" s="236"/>
      <c r="O89" s="236"/>
      <c r="P89" s="236"/>
      <c r="Q89" s="236"/>
      <c r="R89" s="236"/>
      <c r="S89" s="235"/>
      <c r="T89" s="235"/>
      <c r="U89" s="236"/>
      <c r="V89" s="236"/>
      <c r="W89" s="236"/>
      <c r="X89" s="236"/>
      <c r="Y89" s="236"/>
      <c r="Z89" s="235"/>
      <c r="AA89" s="235"/>
      <c r="AB89" s="236"/>
      <c r="AC89" s="236"/>
      <c r="AD89" s="236"/>
      <c r="AE89" s="236"/>
      <c r="AF89" s="236"/>
      <c r="AG89" s="235"/>
      <c r="AH89" s="235"/>
      <c r="AI89" s="236"/>
      <c r="AJ89" s="234">
        <f t="shared" si="21"/>
        <v>0</v>
      </c>
      <c r="AK89" s="23"/>
      <c r="AL89" s="16"/>
    </row>
    <row r="90" spans="2:38" ht="12.95" hidden="1" customHeight="1" outlineLevel="1" x14ac:dyDescent="0.2">
      <c r="B90" s="26" t="s">
        <v>43</v>
      </c>
      <c r="C90" s="444"/>
      <c r="D90" s="445"/>
      <c r="E90" s="235"/>
      <c r="F90" s="235"/>
      <c r="G90" s="236"/>
      <c r="H90" s="236"/>
      <c r="I90" s="236"/>
      <c r="J90" s="236"/>
      <c r="K90" s="236"/>
      <c r="L90" s="235"/>
      <c r="M90" s="235"/>
      <c r="N90" s="236"/>
      <c r="O90" s="236"/>
      <c r="P90" s="236"/>
      <c r="Q90" s="236"/>
      <c r="R90" s="236"/>
      <c r="S90" s="235"/>
      <c r="T90" s="235"/>
      <c r="U90" s="236"/>
      <c r="V90" s="236"/>
      <c r="W90" s="236"/>
      <c r="X90" s="236"/>
      <c r="Y90" s="236"/>
      <c r="Z90" s="235"/>
      <c r="AA90" s="235"/>
      <c r="AB90" s="236"/>
      <c r="AC90" s="236"/>
      <c r="AD90" s="236"/>
      <c r="AE90" s="236"/>
      <c r="AF90" s="236"/>
      <c r="AG90" s="235"/>
      <c r="AH90" s="235"/>
      <c r="AI90" s="236"/>
      <c r="AJ90" s="234">
        <f t="shared" si="21"/>
        <v>0</v>
      </c>
      <c r="AK90" s="23"/>
      <c r="AL90" s="16"/>
    </row>
    <row r="91" spans="2:38" ht="12.95" hidden="1" customHeight="1" outlineLevel="1" x14ac:dyDescent="0.2">
      <c r="B91" s="26" t="s">
        <v>44</v>
      </c>
      <c r="C91" s="444"/>
      <c r="D91" s="445"/>
      <c r="E91" s="231"/>
      <c r="F91" s="231"/>
      <c r="G91" s="232"/>
      <c r="H91" s="232"/>
      <c r="I91" s="232"/>
      <c r="J91" s="232"/>
      <c r="K91" s="232"/>
      <c r="L91" s="231"/>
      <c r="M91" s="231"/>
      <c r="N91" s="232"/>
      <c r="O91" s="232"/>
      <c r="P91" s="232"/>
      <c r="Q91" s="232"/>
      <c r="R91" s="232"/>
      <c r="S91" s="231"/>
      <c r="T91" s="231"/>
      <c r="U91" s="232"/>
      <c r="V91" s="232"/>
      <c r="W91" s="232"/>
      <c r="X91" s="232"/>
      <c r="Y91" s="232"/>
      <c r="Z91" s="231"/>
      <c r="AA91" s="231"/>
      <c r="AB91" s="232"/>
      <c r="AC91" s="232"/>
      <c r="AD91" s="232"/>
      <c r="AE91" s="232"/>
      <c r="AF91" s="232"/>
      <c r="AG91" s="231"/>
      <c r="AH91" s="231"/>
      <c r="AI91" s="232"/>
      <c r="AJ91" s="234">
        <f>SUM(E91:AI91)</f>
        <v>0</v>
      </c>
      <c r="AK91" s="23"/>
      <c r="AL91" s="16"/>
    </row>
    <row r="92" spans="2:38" ht="12.95" hidden="1" customHeight="1" outlineLevel="1" x14ac:dyDescent="0.2">
      <c r="B92" s="76" t="s">
        <v>47</v>
      </c>
      <c r="C92" s="450"/>
      <c r="D92" s="451"/>
      <c r="E92" s="238"/>
      <c r="F92" s="238"/>
      <c r="G92" s="239"/>
      <c r="H92" s="239"/>
      <c r="I92" s="239"/>
      <c r="J92" s="239"/>
      <c r="K92" s="239"/>
      <c r="L92" s="238"/>
      <c r="M92" s="238"/>
      <c r="N92" s="239"/>
      <c r="O92" s="239"/>
      <c r="P92" s="239"/>
      <c r="Q92" s="239"/>
      <c r="R92" s="239"/>
      <c r="S92" s="238"/>
      <c r="T92" s="238"/>
      <c r="U92" s="239"/>
      <c r="V92" s="239"/>
      <c r="W92" s="239"/>
      <c r="X92" s="239"/>
      <c r="Y92" s="239"/>
      <c r="Z92" s="238"/>
      <c r="AA92" s="238"/>
      <c r="AB92" s="239"/>
      <c r="AC92" s="239"/>
      <c r="AD92" s="239"/>
      <c r="AE92" s="239"/>
      <c r="AF92" s="239"/>
      <c r="AG92" s="238"/>
      <c r="AH92" s="238"/>
      <c r="AI92" s="239"/>
      <c r="AJ92" s="241">
        <f>SUM(E92:AI92)</f>
        <v>0</v>
      </c>
      <c r="AK92" s="23"/>
      <c r="AL92" s="16"/>
    </row>
    <row r="93" spans="2:38" s="46" customFormat="1" ht="12.95" customHeight="1" collapsed="1" x14ac:dyDescent="0.2">
      <c r="B93" s="390" t="str">
        <f>CONCATENATE("Total hours project 7: GA "&amp;E82)</f>
        <v>Total hours project 7: GA 0</v>
      </c>
      <c r="C93" s="391"/>
      <c r="D93" s="392"/>
      <c r="E93" s="242">
        <f t="shared" ref="E93:AF93" si="22">SUM(E83:E92)</f>
        <v>0</v>
      </c>
      <c r="F93" s="242">
        <f t="shared" si="22"/>
        <v>0</v>
      </c>
      <c r="G93" s="243">
        <f t="shared" si="22"/>
        <v>0</v>
      </c>
      <c r="H93" s="243">
        <f t="shared" si="22"/>
        <v>0</v>
      </c>
      <c r="I93" s="243">
        <f t="shared" si="22"/>
        <v>0</v>
      </c>
      <c r="J93" s="243">
        <f t="shared" si="22"/>
        <v>0</v>
      </c>
      <c r="K93" s="243">
        <f t="shared" si="22"/>
        <v>0</v>
      </c>
      <c r="L93" s="242">
        <f t="shared" si="22"/>
        <v>0</v>
      </c>
      <c r="M93" s="242">
        <f t="shared" si="22"/>
        <v>0</v>
      </c>
      <c r="N93" s="243">
        <f t="shared" si="22"/>
        <v>0</v>
      </c>
      <c r="O93" s="243">
        <f t="shared" si="22"/>
        <v>0</v>
      </c>
      <c r="P93" s="243">
        <f t="shared" si="22"/>
        <v>0</v>
      </c>
      <c r="Q93" s="243">
        <f t="shared" si="22"/>
        <v>0</v>
      </c>
      <c r="R93" s="243">
        <f t="shared" si="22"/>
        <v>0</v>
      </c>
      <c r="S93" s="242">
        <f t="shared" si="22"/>
        <v>0</v>
      </c>
      <c r="T93" s="242">
        <f t="shared" si="22"/>
        <v>0</v>
      </c>
      <c r="U93" s="243">
        <f t="shared" si="22"/>
        <v>0</v>
      </c>
      <c r="V93" s="243">
        <f t="shared" si="22"/>
        <v>0</v>
      </c>
      <c r="W93" s="243">
        <f t="shared" si="22"/>
        <v>0</v>
      </c>
      <c r="X93" s="243">
        <f t="shared" si="22"/>
        <v>0</v>
      </c>
      <c r="Y93" s="243">
        <f t="shared" si="22"/>
        <v>0</v>
      </c>
      <c r="Z93" s="242">
        <f t="shared" si="22"/>
        <v>0</v>
      </c>
      <c r="AA93" s="242">
        <f t="shared" si="22"/>
        <v>0</v>
      </c>
      <c r="AB93" s="243">
        <f t="shared" si="22"/>
        <v>0</v>
      </c>
      <c r="AC93" s="243">
        <f t="shared" si="22"/>
        <v>0</v>
      </c>
      <c r="AD93" s="243">
        <f t="shared" si="22"/>
        <v>0</v>
      </c>
      <c r="AE93" s="243">
        <f t="shared" si="22"/>
        <v>0</v>
      </c>
      <c r="AF93" s="243">
        <f t="shared" si="22"/>
        <v>0</v>
      </c>
      <c r="AG93" s="242">
        <f>SUM(AG83:AG92)</f>
        <v>0</v>
      </c>
      <c r="AH93" s="242">
        <f>SUM(AH83:AH92)</f>
        <v>0</v>
      </c>
      <c r="AI93" s="243">
        <f t="shared" ref="AI93" si="23">SUM(AI83:AI92)</f>
        <v>0</v>
      </c>
      <c r="AJ93" s="244">
        <f>SUM(AJ83:AJ92)</f>
        <v>0</v>
      </c>
      <c r="AK93" s="28"/>
      <c r="AL93" s="16"/>
    </row>
    <row r="94" spans="2:38" ht="12.6" hidden="1" customHeight="1" outlineLevel="1" x14ac:dyDescent="0.2">
      <c r="B94" s="387" t="s">
        <v>78</v>
      </c>
      <c r="C94" s="388"/>
      <c r="D94" s="388"/>
      <c r="E94" s="454">
        <f>'Basic info &amp; Projects'!C51</f>
        <v>0</v>
      </c>
      <c r="F94" s="454"/>
      <c r="G94" s="454"/>
      <c r="H94" s="454"/>
      <c r="I94" s="454"/>
      <c r="J94" s="314"/>
      <c r="K94" s="455" t="s">
        <v>77</v>
      </c>
      <c r="L94" s="455"/>
      <c r="M94" s="455"/>
      <c r="N94" s="455"/>
      <c r="O94" s="455"/>
      <c r="P94" s="312">
        <f>'Basic info &amp; Projects'!C49</f>
        <v>0</v>
      </c>
      <c r="Q94" s="315"/>
      <c r="R94" s="248"/>
      <c r="S94" s="248"/>
      <c r="T94" s="248"/>
      <c r="U94" s="248"/>
      <c r="V94" s="248"/>
      <c r="W94" s="248"/>
      <c r="X94" s="249"/>
      <c r="Y94" s="248"/>
      <c r="Z94" s="248"/>
      <c r="AA94" s="248"/>
      <c r="AB94" s="248"/>
      <c r="AC94" s="248"/>
      <c r="AD94" s="248"/>
      <c r="AE94" s="249"/>
      <c r="AF94" s="248"/>
      <c r="AG94" s="248"/>
      <c r="AH94" s="248"/>
      <c r="AI94" s="248"/>
      <c r="AJ94" s="272"/>
      <c r="AK94" s="21"/>
      <c r="AL94" s="16"/>
    </row>
    <row r="95" spans="2:38" ht="12.95" hidden="1" customHeight="1" outlineLevel="1" x14ac:dyDescent="0.2">
      <c r="B95" s="22" t="s">
        <v>4</v>
      </c>
      <c r="C95" s="409"/>
      <c r="D95" s="449"/>
      <c r="E95" s="231"/>
      <c r="F95" s="231"/>
      <c r="G95" s="232"/>
      <c r="H95" s="232"/>
      <c r="I95" s="232"/>
      <c r="J95" s="232"/>
      <c r="K95" s="232"/>
      <c r="L95" s="231"/>
      <c r="M95" s="231"/>
      <c r="N95" s="232"/>
      <c r="O95" s="232"/>
      <c r="P95" s="232"/>
      <c r="Q95" s="232"/>
      <c r="R95" s="232"/>
      <c r="S95" s="231"/>
      <c r="T95" s="231"/>
      <c r="U95" s="232"/>
      <c r="V95" s="232"/>
      <c r="W95" s="232"/>
      <c r="X95" s="232"/>
      <c r="Y95" s="232"/>
      <c r="Z95" s="231"/>
      <c r="AA95" s="231"/>
      <c r="AB95" s="232"/>
      <c r="AC95" s="232"/>
      <c r="AD95" s="232"/>
      <c r="AE95" s="232"/>
      <c r="AF95" s="232"/>
      <c r="AG95" s="231"/>
      <c r="AH95" s="231"/>
      <c r="AI95" s="232"/>
      <c r="AJ95" s="234">
        <f>SUM(E95:AI95)</f>
        <v>0</v>
      </c>
      <c r="AK95" s="23"/>
      <c r="AL95" s="16"/>
    </row>
    <row r="96" spans="2:38" ht="12.95" hidden="1" customHeight="1" outlineLevel="1" x14ac:dyDescent="0.2">
      <c r="B96" s="24" t="s">
        <v>6</v>
      </c>
      <c r="C96" s="409"/>
      <c r="D96" s="449"/>
      <c r="E96" s="231"/>
      <c r="F96" s="231"/>
      <c r="G96" s="232"/>
      <c r="H96" s="232"/>
      <c r="I96" s="232"/>
      <c r="J96" s="232"/>
      <c r="K96" s="232"/>
      <c r="L96" s="231"/>
      <c r="M96" s="231"/>
      <c r="N96" s="232"/>
      <c r="O96" s="232"/>
      <c r="P96" s="232"/>
      <c r="Q96" s="232"/>
      <c r="R96" s="232"/>
      <c r="S96" s="231"/>
      <c r="T96" s="231"/>
      <c r="U96" s="232"/>
      <c r="V96" s="232"/>
      <c r="W96" s="232"/>
      <c r="X96" s="232"/>
      <c r="Y96" s="232"/>
      <c r="Z96" s="231"/>
      <c r="AA96" s="231"/>
      <c r="AB96" s="232"/>
      <c r="AC96" s="232"/>
      <c r="AD96" s="232"/>
      <c r="AE96" s="232"/>
      <c r="AF96" s="232"/>
      <c r="AG96" s="231"/>
      <c r="AH96" s="231"/>
      <c r="AI96" s="232"/>
      <c r="AJ96" s="234">
        <f>SUM(E96:AI96)</f>
        <v>0</v>
      </c>
      <c r="AK96" s="23"/>
      <c r="AL96" s="16"/>
    </row>
    <row r="97" spans="2:43" ht="12.95" hidden="1" customHeight="1" outlineLevel="1" x14ac:dyDescent="0.2">
      <c r="B97" s="26" t="s">
        <v>5</v>
      </c>
      <c r="C97" s="411"/>
      <c r="D97" s="443"/>
      <c r="E97" s="235"/>
      <c r="F97" s="235"/>
      <c r="G97" s="236"/>
      <c r="H97" s="236"/>
      <c r="I97" s="236"/>
      <c r="J97" s="236"/>
      <c r="K97" s="236"/>
      <c r="L97" s="235"/>
      <c r="M97" s="235"/>
      <c r="N97" s="236"/>
      <c r="O97" s="236"/>
      <c r="P97" s="236"/>
      <c r="Q97" s="236"/>
      <c r="R97" s="236"/>
      <c r="S97" s="235"/>
      <c r="T97" s="235"/>
      <c r="U97" s="236"/>
      <c r="V97" s="236"/>
      <c r="W97" s="236"/>
      <c r="X97" s="236"/>
      <c r="Y97" s="236"/>
      <c r="Z97" s="235"/>
      <c r="AA97" s="235"/>
      <c r="AB97" s="236"/>
      <c r="AC97" s="236"/>
      <c r="AD97" s="236"/>
      <c r="AE97" s="236"/>
      <c r="AF97" s="236"/>
      <c r="AG97" s="235"/>
      <c r="AH97" s="235"/>
      <c r="AI97" s="236"/>
      <c r="AJ97" s="234">
        <f t="shared" ref="AJ97:AJ102" si="24">SUM(E97:AI97)</f>
        <v>0</v>
      </c>
      <c r="AK97" s="23"/>
      <c r="AL97" s="16"/>
    </row>
    <row r="98" spans="2:43" ht="12.95" hidden="1" customHeight="1" outlineLevel="1" x14ac:dyDescent="0.2">
      <c r="B98" s="26" t="s">
        <v>8</v>
      </c>
      <c r="C98" s="411"/>
      <c r="D98" s="443"/>
      <c r="E98" s="235"/>
      <c r="F98" s="235"/>
      <c r="G98" s="236"/>
      <c r="H98" s="236"/>
      <c r="I98" s="236"/>
      <c r="J98" s="236"/>
      <c r="K98" s="236"/>
      <c r="L98" s="235"/>
      <c r="M98" s="235"/>
      <c r="N98" s="236"/>
      <c r="O98" s="236"/>
      <c r="P98" s="236"/>
      <c r="Q98" s="236"/>
      <c r="R98" s="236"/>
      <c r="S98" s="235"/>
      <c r="T98" s="235"/>
      <c r="U98" s="236"/>
      <c r="V98" s="236"/>
      <c r="W98" s="236"/>
      <c r="X98" s="236"/>
      <c r="Y98" s="236"/>
      <c r="Z98" s="235"/>
      <c r="AA98" s="235"/>
      <c r="AB98" s="236"/>
      <c r="AC98" s="236"/>
      <c r="AD98" s="236"/>
      <c r="AE98" s="236"/>
      <c r="AF98" s="236"/>
      <c r="AG98" s="235"/>
      <c r="AH98" s="235"/>
      <c r="AI98" s="236"/>
      <c r="AJ98" s="234">
        <f t="shared" si="24"/>
        <v>0</v>
      </c>
      <c r="AK98" s="23"/>
      <c r="AL98" s="16"/>
    </row>
    <row r="99" spans="2:43" ht="12.95" hidden="1" customHeight="1" outlineLevel="1" x14ac:dyDescent="0.2">
      <c r="B99" s="26" t="s">
        <v>7</v>
      </c>
      <c r="C99" s="411"/>
      <c r="D99" s="443"/>
      <c r="E99" s="235"/>
      <c r="F99" s="235"/>
      <c r="G99" s="236"/>
      <c r="H99" s="236"/>
      <c r="I99" s="236"/>
      <c r="J99" s="236"/>
      <c r="K99" s="236"/>
      <c r="L99" s="235"/>
      <c r="M99" s="235"/>
      <c r="N99" s="236"/>
      <c r="O99" s="236"/>
      <c r="P99" s="236"/>
      <c r="Q99" s="236"/>
      <c r="R99" s="236"/>
      <c r="S99" s="235"/>
      <c r="T99" s="235"/>
      <c r="U99" s="236"/>
      <c r="V99" s="236"/>
      <c r="W99" s="236"/>
      <c r="X99" s="236"/>
      <c r="Y99" s="236"/>
      <c r="Z99" s="235"/>
      <c r="AA99" s="235"/>
      <c r="AB99" s="236"/>
      <c r="AC99" s="236"/>
      <c r="AD99" s="236"/>
      <c r="AE99" s="236"/>
      <c r="AF99" s="236"/>
      <c r="AG99" s="235"/>
      <c r="AH99" s="235"/>
      <c r="AI99" s="236"/>
      <c r="AJ99" s="234">
        <f t="shared" si="24"/>
        <v>0</v>
      </c>
      <c r="AK99" s="23"/>
      <c r="AL99" s="16"/>
    </row>
    <row r="100" spans="2:43" ht="12.95" hidden="1" customHeight="1" outlineLevel="1" x14ac:dyDescent="0.2">
      <c r="B100" s="26" t="s">
        <v>9</v>
      </c>
      <c r="C100" s="444"/>
      <c r="D100" s="445"/>
      <c r="E100" s="235"/>
      <c r="F100" s="235"/>
      <c r="G100" s="236"/>
      <c r="H100" s="236"/>
      <c r="I100" s="236"/>
      <c r="J100" s="236"/>
      <c r="K100" s="236"/>
      <c r="L100" s="235"/>
      <c r="M100" s="235"/>
      <c r="N100" s="236"/>
      <c r="O100" s="236"/>
      <c r="P100" s="236"/>
      <c r="Q100" s="236"/>
      <c r="R100" s="236"/>
      <c r="S100" s="235"/>
      <c r="T100" s="235"/>
      <c r="U100" s="236"/>
      <c r="V100" s="236"/>
      <c r="W100" s="236"/>
      <c r="X100" s="236"/>
      <c r="Y100" s="236"/>
      <c r="Z100" s="235"/>
      <c r="AA100" s="235"/>
      <c r="AB100" s="236"/>
      <c r="AC100" s="236"/>
      <c r="AD100" s="236"/>
      <c r="AE100" s="236"/>
      <c r="AF100" s="236"/>
      <c r="AG100" s="235"/>
      <c r="AH100" s="235"/>
      <c r="AI100" s="236"/>
      <c r="AJ100" s="234">
        <f t="shared" si="24"/>
        <v>0</v>
      </c>
      <c r="AK100" s="23"/>
      <c r="AL100" s="16"/>
    </row>
    <row r="101" spans="2:43" ht="12.95" hidden="1" customHeight="1" outlineLevel="1" x14ac:dyDescent="0.2">
      <c r="B101" s="26" t="s">
        <v>42</v>
      </c>
      <c r="C101" s="444"/>
      <c r="D101" s="445"/>
      <c r="E101" s="235"/>
      <c r="F101" s="235"/>
      <c r="G101" s="236"/>
      <c r="H101" s="236"/>
      <c r="I101" s="236"/>
      <c r="J101" s="236"/>
      <c r="K101" s="236"/>
      <c r="L101" s="235"/>
      <c r="M101" s="235"/>
      <c r="N101" s="236"/>
      <c r="O101" s="236"/>
      <c r="P101" s="236"/>
      <c r="Q101" s="236"/>
      <c r="R101" s="236"/>
      <c r="S101" s="235"/>
      <c r="T101" s="235"/>
      <c r="U101" s="236"/>
      <c r="V101" s="236"/>
      <c r="W101" s="236"/>
      <c r="X101" s="236"/>
      <c r="Y101" s="236"/>
      <c r="Z101" s="235"/>
      <c r="AA101" s="235"/>
      <c r="AB101" s="236"/>
      <c r="AC101" s="236"/>
      <c r="AD101" s="236"/>
      <c r="AE101" s="236"/>
      <c r="AF101" s="236"/>
      <c r="AG101" s="235"/>
      <c r="AH101" s="235"/>
      <c r="AI101" s="236"/>
      <c r="AJ101" s="234">
        <f t="shared" si="24"/>
        <v>0</v>
      </c>
      <c r="AK101" s="23"/>
      <c r="AL101" s="16"/>
    </row>
    <row r="102" spans="2:43" ht="12.95" hidden="1" customHeight="1" outlineLevel="1" x14ac:dyDescent="0.2">
      <c r="B102" s="26" t="s">
        <v>43</v>
      </c>
      <c r="C102" s="444"/>
      <c r="D102" s="445"/>
      <c r="E102" s="235"/>
      <c r="F102" s="235"/>
      <c r="G102" s="236"/>
      <c r="H102" s="236"/>
      <c r="I102" s="236"/>
      <c r="J102" s="236"/>
      <c r="K102" s="236"/>
      <c r="L102" s="235"/>
      <c r="M102" s="235"/>
      <c r="N102" s="236"/>
      <c r="O102" s="236"/>
      <c r="P102" s="236"/>
      <c r="Q102" s="236"/>
      <c r="R102" s="236"/>
      <c r="S102" s="235"/>
      <c r="T102" s="235"/>
      <c r="U102" s="236"/>
      <c r="V102" s="236"/>
      <c r="W102" s="236"/>
      <c r="X102" s="236"/>
      <c r="Y102" s="236"/>
      <c r="Z102" s="235"/>
      <c r="AA102" s="235"/>
      <c r="AB102" s="236"/>
      <c r="AC102" s="236"/>
      <c r="AD102" s="236"/>
      <c r="AE102" s="236"/>
      <c r="AF102" s="236"/>
      <c r="AG102" s="235"/>
      <c r="AH102" s="235"/>
      <c r="AI102" s="236"/>
      <c r="AJ102" s="234">
        <f t="shared" si="24"/>
        <v>0</v>
      </c>
      <c r="AK102" s="23"/>
      <c r="AL102" s="16"/>
    </row>
    <row r="103" spans="2:43" ht="12.95" hidden="1" customHeight="1" outlineLevel="1" x14ac:dyDescent="0.2">
      <c r="B103" s="26" t="s">
        <v>44</v>
      </c>
      <c r="C103" s="444"/>
      <c r="D103" s="445"/>
      <c r="E103" s="231"/>
      <c r="F103" s="231"/>
      <c r="G103" s="232"/>
      <c r="H103" s="232"/>
      <c r="I103" s="232"/>
      <c r="J103" s="232"/>
      <c r="K103" s="232"/>
      <c r="L103" s="231"/>
      <c r="M103" s="231"/>
      <c r="N103" s="232"/>
      <c r="O103" s="232"/>
      <c r="P103" s="232"/>
      <c r="Q103" s="232"/>
      <c r="R103" s="232"/>
      <c r="S103" s="231"/>
      <c r="T103" s="231"/>
      <c r="U103" s="232"/>
      <c r="V103" s="232"/>
      <c r="W103" s="232"/>
      <c r="X103" s="232"/>
      <c r="Y103" s="232"/>
      <c r="Z103" s="231"/>
      <c r="AA103" s="231"/>
      <c r="AB103" s="232"/>
      <c r="AC103" s="232"/>
      <c r="AD103" s="232"/>
      <c r="AE103" s="232"/>
      <c r="AF103" s="232"/>
      <c r="AG103" s="231"/>
      <c r="AH103" s="231"/>
      <c r="AI103" s="232"/>
      <c r="AJ103" s="234">
        <f>SUM(E103:AI103)</f>
        <v>0</v>
      </c>
      <c r="AK103" s="23"/>
      <c r="AL103" s="16"/>
    </row>
    <row r="104" spans="2:43" ht="12.95" hidden="1" customHeight="1" outlineLevel="1" x14ac:dyDescent="0.2">
      <c r="B104" s="76" t="s">
        <v>47</v>
      </c>
      <c r="C104" s="450"/>
      <c r="D104" s="451"/>
      <c r="E104" s="238"/>
      <c r="F104" s="238"/>
      <c r="G104" s="239"/>
      <c r="H104" s="239"/>
      <c r="I104" s="239"/>
      <c r="J104" s="239"/>
      <c r="K104" s="239"/>
      <c r="L104" s="238"/>
      <c r="M104" s="238"/>
      <c r="N104" s="239"/>
      <c r="O104" s="239"/>
      <c r="P104" s="239"/>
      <c r="Q104" s="239"/>
      <c r="R104" s="239"/>
      <c r="S104" s="238"/>
      <c r="T104" s="238"/>
      <c r="U104" s="239"/>
      <c r="V104" s="239"/>
      <c r="W104" s="239"/>
      <c r="X104" s="239"/>
      <c r="Y104" s="239"/>
      <c r="Z104" s="238"/>
      <c r="AA104" s="238"/>
      <c r="AB104" s="239"/>
      <c r="AC104" s="239"/>
      <c r="AD104" s="239"/>
      <c r="AE104" s="239"/>
      <c r="AF104" s="239"/>
      <c r="AG104" s="238"/>
      <c r="AH104" s="238"/>
      <c r="AI104" s="239"/>
      <c r="AJ104" s="241">
        <f>SUM(E104:AI104)</f>
        <v>0</v>
      </c>
      <c r="AK104" s="23"/>
      <c r="AL104" s="16"/>
    </row>
    <row r="105" spans="2:43" s="46" customFormat="1" ht="12.95" customHeight="1" collapsed="1" x14ac:dyDescent="0.2">
      <c r="B105" s="390" t="str">
        <f>CONCATENATE("Total hours project 8: GA "&amp;E94)</f>
        <v>Total hours project 8: GA 0</v>
      </c>
      <c r="C105" s="391"/>
      <c r="D105" s="392"/>
      <c r="E105" s="242">
        <f t="shared" ref="E105:AF105" si="25">SUM(E95:E104)</f>
        <v>0</v>
      </c>
      <c r="F105" s="242">
        <f t="shared" si="25"/>
        <v>0</v>
      </c>
      <c r="G105" s="243">
        <f t="shared" si="25"/>
        <v>0</v>
      </c>
      <c r="H105" s="243">
        <f t="shared" si="25"/>
        <v>0</v>
      </c>
      <c r="I105" s="243">
        <f t="shared" si="25"/>
        <v>0</v>
      </c>
      <c r="J105" s="243">
        <f t="shared" si="25"/>
        <v>0</v>
      </c>
      <c r="K105" s="243">
        <f t="shared" si="25"/>
        <v>0</v>
      </c>
      <c r="L105" s="242">
        <f t="shared" si="25"/>
        <v>0</v>
      </c>
      <c r="M105" s="242">
        <f t="shared" si="25"/>
        <v>0</v>
      </c>
      <c r="N105" s="243">
        <f t="shared" si="25"/>
        <v>0</v>
      </c>
      <c r="O105" s="243">
        <f t="shared" si="25"/>
        <v>0</v>
      </c>
      <c r="P105" s="243">
        <f t="shared" si="25"/>
        <v>0</v>
      </c>
      <c r="Q105" s="243">
        <f t="shared" si="25"/>
        <v>0</v>
      </c>
      <c r="R105" s="243">
        <f t="shared" si="25"/>
        <v>0</v>
      </c>
      <c r="S105" s="242">
        <f t="shared" si="25"/>
        <v>0</v>
      </c>
      <c r="T105" s="242">
        <f t="shared" si="25"/>
        <v>0</v>
      </c>
      <c r="U105" s="243">
        <f t="shared" si="25"/>
        <v>0</v>
      </c>
      <c r="V105" s="243">
        <f t="shared" si="25"/>
        <v>0</v>
      </c>
      <c r="W105" s="243">
        <f t="shared" si="25"/>
        <v>0</v>
      </c>
      <c r="X105" s="243">
        <f t="shared" si="25"/>
        <v>0</v>
      </c>
      <c r="Y105" s="243">
        <f t="shared" si="25"/>
        <v>0</v>
      </c>
      <c r="Z105" s="242">
        <f t="shared" si="25"/>
        <v>0</v>
      </c>
      <c r="AA105" s="242">
        <f t="shared" si="25"/>
        <v>0</v>
      </c>
      <c r="AB105" s="243">
        <f t="shared" si="25"/>
        <v>0</v>
      </c>
      <c r="AC105" s="243">
        <f t="shared" si="25"/>
        <v>0</v>
      </c>
      <c r="AD105" s="243">
        <f t="shared" si="25"/>
        <v>0</v>
      </c>
      <c r="AE105" s="243">
        <f t="shared" si="25"/>
        <v>0</v>
      </c>
      <c r="AF105" s="243">
        <f t="shared" si="25"/>
        <v>0</v>
      </c>
      <c r="AG105" s="242">
        <f>SUM(AG95:AG104)</f>
        <v>0</v>
      </c>
      <c r="AH105" s="242">
        <f>SUM(AH95:AH104)</f>
        <v>0</v>
      </c>
      <c r="AI105" s="243">
        <f t="shared" ref="AI105" si="26">SUM(AI95:AI104)</f>
        <v>0</v>
      </c>
      <c r="AJ105" s="244">
        <f>SUM(AJ95:AJ104)</f>
        <v>0</v>
      </c>
      <c r="AK105" s="28"/>
      <c r="AL105" s="16"/>
      <c r="AN105" s="147"/>
      <c r="AO105" s="456" t="s">
        <v>107</v>
      </c>
      <c r="AP105" s="456" t="s">
        <v>104</v>
      </c>
      <c r="AQ105" s="456" t="s">
        <v>106</v>
      </c>
    </row>
    <row r="106" spans="2:43" ht="12.6" hidden="1" customHeight="1" outlineLevel="1" x14ac:dyDescent="0.2">
      <c r="B106" s="387" t="s">
        <v>78</v>
      </c>
      <c r="C106" s="388"/>
      <c r="D106" s="388"/>
      <c r="E106" s="454">
        <f>'Basic info &amp; Projects'!C56</f>
        <v>0</v>
      </c>
      <c r="F106" s="454"/>
      <c r="G106" s="454"/>
      <c r="H106" s="454"/>
      <c r="I106" s="454"/>
      <c r="J106" s="314"/>
      <c r="K106" s="455" t="s">
        <v>77</v>
      </c>
      <c r="L106" s="455"/>
      <c r="M106" s="455"/>
      <c r="N106" s="455"/>
      <c r="O106" s="455"/>
      <c r="P106" s="312">
        <f>'Basic info &amp; Projects'!C54</f>
        <v>0</v>
      </c>
      <c r="Q106" s="315"/>
      <c r="R106" s="248"/>
      <c r="S106" s="248"/>
      <c r="T106" s="248"/>
      <c r="U106" s="248"/>
      <c r="V106" s="248"/>
      <c r="W106" s="248"/>
      <c r="X106" s="249"/>
      <c r="Y106" s="248"/>
      <c r="Z106" s="248"/>
      <c r="AA106" s="248"/>
      <c r="AB106" s="248"/>
      <c r="AC106" s="248"/>
      <c r="AD106" s="248"/>
      <c r="AE106" s="249"/>
      <c r="AF106" s="248"/>
      <c r="AG106" s="248"/>
      <c r="AH106" s="248"/>
      <c r="AI106" s="248"/>
      <c r="AJ106" s="272"/>
      <c r="AK106" s="21"/>
      <c r="AL106" s="16"/>
      <c r="AN106" s="148"/>
      <c r="AO106" s="457"/>
      <c r="AP106" s="457"/>
      <c r="AQ106" s="457"/>
    </row>
    <row r="107" spans="2:43" ht="12.95" hidden="1" customHeight="1" outlineLevel="1" x14ac:dyDescent="0.2">
      <c r="B107" s="22" t="s">
        <v>4</v>
      </c>
      <c r="C107" s="409"/>
      <c r="D107" s="449"/>
      <c r="E107" s="231"/>
      <c r="F107" s="231"/>
      <c r="G107" s="232"/>
      <c r="H107" s="232"/>
      <c r="I107" s="232"/>
      <c r="J107" s="232"/>
      <c r="K107" s="232"/>
      <c r="L107" s="231"/>
      <c r="M107" s="231"/>
      <c r="N107" s="232"/>
      <c r="O107" s="232"/>
      <c r="P107" s="232"/>
      <c r="Q107" s="232"/>
      <c r="R107" s="232"/>
      <c r="S107" s="231"/>
      <c r="T107" s="231"/>
      <c r="U107" s="232"/>
      <c r="V107" s="232"/>
      <c r="W107" s="232"/>
      <c r="X107" s="232"/>
      <c r="Y107" s="232"/>
      <c r="Z107" s="231"/>
      <c r="AA107" s="231"/>
      <c r="AB107" s="232"/>
      <c r="AC107" s="232"/>
      <c r="AD107" s="232"/>
      <c r="AE107" s="232"/>
      <c r="AF107" s="232"/>
      <c r="AG107" s="231"/>
      <c r="AH107" s="231"/>
      <c r="AI107" s="232"/>
      <c r="AJ107" s="234">
        <f>SUM(E107:AI107)</f>
        <v>0</v>
      </c>
      <c r="AK107" s="23"/>
      <c r="AL107" s="16"/>
      <c r="AN107" s="148"/>
      <c r="AO107" s="457"/>
      <c r="AP107" s="457"/>
      <c r="AQ107" s="457"/>
    </row>
    <row r="108" spans="2:43" ht="12.95" hidden="1" customHeight="1" outlineLevel="1" x14ac:dyDescent="0.2">
      <c r="B108" s="24" t="s">
        <v>6</v>
      </c>
      <c r="C108" s="409"/>
      <c r="D108" s="449"/>
      <c r="E108" s="231"/>
      <c r="F108" s="231"/>
      <c r="G108" s="232"/>
      <c r="H108" s="232"/>
      <c r="I108" s="232"/>
      <c r="J108" s="232"/>
      <c r="K108" s="232"/>
      <c r="L108" s="231"/>
      <c r="M108" s="231"/>
      <c r="N108" s="232"/>
      <c r="O108" s="232"/>
      <c r="P108" s="232"/>
      <c r="Q108" s="232"/>
      <c r="R108" s="232"/>
      <c r="S108" s="231"/>
      <c r="T108" s="231"/>
      <c r="U108" s="232"/>
      <c r="V108" s="232"/>
      <c r="W108" s="232"/>
      <c r="X108" s="232"/>
      <c r="Y108" s="232"/>
      <c r="Z108" s="231"/>
      <c r="AA108" s="231"/>
      <c r="AB108" s="232"/>
      <c r="AC108" s="232"/>
      <c r="AD108" s="232"/>
      <c r="AE108" s="232"/>
      <c r="AF108" s="232"/>
      <c r="AG108" s="231"/>
      <c r="AH108" s="231"/>
      <c r="AI108" s="232"/>
      <c r="AJ108" s="234">
        <f>SUM(E108:AI108)</f>
        <v>0</v>
      </c>
      <c r="AK108" s="23"/>
      <c r="AL108" s="16"/>
      <c r="AN108" s="148"/>
      <c r="AO108" s="457"/>
      <c r="AP108" s="457"/>
      <c r="AQ108" s="457"/>
    </row>
    <row r="109" spans="2:43" ht="12.95" hidden="1" customHeight="1" outlineLevel="1" x14ac:dyDescent="0.2">
      <c r="B109" s="26" t="s">
        <v>5</v>
      </c>
      <c r="C109" s="411"/>
      <c r="D109" s="443"/>
      <c r="E109" s="235"/>
      <c r="F109" s="235"/>
      <c r="G109" s="236"/>
      <c r="H109" s="236"/>
      <c r="I109" s="236"/>
      <c r="J109" s="236"/>
      <c r="K109" s="236"/>
      <c r="L109" s="235"/>
      <c r="M109" s="235"/>
      <c r="N109" s="236"/>
      <c r="O109" s="236"/>
      <c r="P109" s="236"/>
      <c r="Q109" s="236"/>
      <c r="R109" s="236"/>
      <c r="S109" s="235"/>
      <c r="T109" s="235"/>
      <c r="U109" s="236"/>
      <c r="V109" s="236"/>
      <c r="W109" s="236"/>
      <c r="X109" s="236"/>
      <c r="Y109" s="236"/>
      <c r="Z109" s="235"/>
      <c r="AA109" s="235"/>
      <c r="AB109" s="236"/>
      <c r="AC109" s="236"/>
      <c r="AD109" s="236"/>
      <c r="AE109" s="236"/>
      <c r="AF109" s="236"/>
      <c r="AG109" s="235"/>
      <c r="AH109" s="235"/>
      <c r="AI109" s="236"/>
      <c r="AJ109" s="234">
        <f t="shared" ref="AJ109:AJ114" si="27">SUM(E109:AI109)</f>
        <v>0</v>
      </c>
      <c r="AK109" s="23"/>
      <c r="AL109" s="16"/>
      <c r="AN109" s="148"/>
      <c r="AO109" s="457"/>
      <c r="AP109" s="457"/>
      <c r="AQ109" s="457"/>
    </row>
    <row r="110" spans="2:43" ht="12.95" hidden="1" customHeight="1" outlineLevel="1" x14ac:dyDescent="0.2">
      <c r="B110" s="26" t="s">
        <v>8</v>
      </c>
      <c r="C110" s="411"/>
      <c r="D110" s="443"/>
      <c r="E110" s="235"/>
      <c r="F110" s="235"/>
      <c r="G110" s="236"/>
      <c r="H110" s="236"/>
      <c r="I110" s="236"/>
      <c r="J110" s="236"/>
      <c r="K110" s="236"/>
      <c r="L110" s="235"/>
      <c r="M110" s="235"/>
      <c r="N110" s="236"/>
      <c r="O110" s="236"/>
      <c r="P110" s="236"/>
      <c r="Q110" s="236"/>
      <c r="R110" s="236"/>
      <c r="S110" s="235"/>
      <c r="T110" s="235"/>
      <c r="U110" s="236"/>
      <c r="V110" s="236"/>
      <c r="W110" s="236"/>
      <c r="X110" s="236"/>
      <c r="Y110" s="236"/>
      <c r="Z110" s="235"/>
      <c r="AA110" s="235"/>
      <c r="AB110" s="236"/>
      <c r="AC110" s="236"/>
      <c r="AD110" s="236"/>
      <c r="AE110" s="236"/>
      <c r="AF110" s="236"/>
      <c r="AG110" s="235"/>
      <c r="AH110" s="235"/>
      <c r="AI110" s="236"/>
      <c r="AJ110" s="234">
        <f t="shared" si="27"/>
        <v>0</v>
      </c>
      <c r="AK110" s="23"/>
      <c r="AL110" s="16"/>
      <c r="AN110" s="148"/>
      <c r="AO110" s="457"/>
      <c r="AP110" s="457"/>
      <c r="AQ110" s="457"/>
    </row>
    <row r="111" spans="2:43" ht="12.95" hidden="1" customHeight="1" outlineLevel="1" x14ac:dyDescent="0.2">
      <c r="B111" s="26" t="s">
        <v>7</v>
      </c>
      <c r="C111" s="411"/>
      <c r="D111" s="443"/>
      <c r="E111" s="235"/>
      <c r="F111" s="235"/>
      <c r="G111" s="236"/>
      <c r="H111" s="236"/>
      <c r="I111" s="236"/>
      <c r="J111" s="236"/>
      <c r="K111" s="236"/>
      <c r="L111" s="235"/>
      <c r="M111" s="235"/>
      <c r="N111" s="236"/>
      <c r="O111" s="236"/>
      <c r="P111" s="236"/>
      <c r="Q111" s="236"/>
      <c r="R111" s="236"/>
      <c r="S111" s="235"/>
      <c r="T111" s="235"/>
      <c r="U111" s="236"/>
      <c r="V111" s="236"/>
      <c r="W111" s="236"/>
      <c r="X111" s="236"/>
      <c r="Y111" s="236"/>
      <c r="Z111" s="235"/>
      <c r="AA111" s="235"/>
      <c r="AB111" s="236"/>
      <c r="AC111" s="236"/>
      <c r="AD111" s="236"/>
      <c r="AE111" s="236"/>
      <c r="AF111" s="236"/>
      <c r="AG111" s="235"/>
      <c r="AH111" s="235"/>
      <c r="AI111" s="236"/>
      <c r="AJ111" s="234">
        <f t="shared" si="27"/>
        <v>0</v>
      </c>
      <c r="AK111" s="23"/>
      <c r="AL111" s="16"/>
      <c r="AN111" s="148"/>
      <c r="AO111" s="457"/>
      <c r="AP111" s="457"/>
      <c r="AQ111" s="457"/>
    </row>
    <row r="112" spans="2:43" ht="12.95" hidden="1" customHeight="1" outlineLevel="1" x14ac:dyDescent="0.2">
      <c r="B112" s="26" t="s">
        <v>9</v>
      </c>
      <c r="C112" s="444"/>
      <c r="D112" s="445"/>
      <c r="E112" s="235"/>
      <c r="F112" s="235"/>
      <c r="G112" s="236"/>
      <c r="H112" s="236"/>
      <c r="I112" s="236"/>
      <c r="J112" s="236"/>
      <c r="K112" s="236"/>
      <c r="L112" s="235"/>
      <c r="M112" s="235"/>
      <c r="N112" s="236"/>
      <c r="O112" s="236"/>
      <c r="P112" s="236"/>
      <c r="Q112" s="236"/>
      <c r="R112" s="236"/>
      <c r="S112" s="235"/>
      <c r="T112" s="235"/>
      <c r="U112" s="236"/>
      <c r="V112" s="236"/>
      <c r="W112" s="236"/>
      <c r="X112" s="236"/>
      <c r="Y112" s="236"/>
      <c r="Z112" s="235"/>
      <c r="AA112" s="235"/>
      <c r="AB112" s="236"/>
      <c r="AC112" s="236"/>
      <c r="AD112" s="236"/>
      <c r="AE112" s="236"/>
      <c r="AF112" s="236"/>
      <c r="AG112" s="235"/>
      <c r="AH112" s="235"/>
      <c r="AI112" s="236"/>
      <c r="AJ112" s="234">
        <f t="shared" si="27"/>
        <v>0</v>
      </c>
      <c r="AK112" s="23"/>
      <c r="AL112" s="16"/>
      <c r="AN112" s="148"/>
      <c r="AO112" s="457"/>
      <c r="AP112" s="457"/>
      <c r="AQ112" s="457"/>
    </row>
    <row r="113" spans="2:43" ht="12.95" hidden="1" customHeight="1" outlineLevel="1" x14ac:dyDescent="0.2">
      <c r="B113" s="26" t="s">
        <v>42</v>
      </c>
      <c r="C113" s="444"/>
      <c r="D113" s="445"/>
      <c r="E113" s="235"/>
      <c r="F113" s="235"/>
      <c r="G113" s="236"/>
      <c r="H113" s="236"/>
      <c r="I113" s="236"/>
      <c r="J113" s="236"/>
      <c r="K113" s="236"/>
      <c r="L113" s="235"/>
      <c r="M113" s="235"/>
      <c r="N113" s="236"/>
      <c r="O113" s="236"/>
      <c r="P113" s="236"/>
      <c r="Q113" s="236"/>
      <c r="R113" s="236"/>
      <c r="S113" s="235"/>
      <c r="T113" s="235"/>
      <c r="U113" s="236"/>
      <c r="V113" s="236"/>
      <c r="W113" s="236"/>
      <c r="X113" s="236"/>
      <c r="Y113" s="236"/>
      <c r="Z113" s="235"/>
      <c r="AA113" s="235"/>
      <c r="AB113" s="236"/>
      <c r="AC113" s="236"/>
      <c r="AD113" s="236"/>
      <c r="AE113" s="236"/>
      <c r="AF113" s="236"/>
      <c r="AG113" s="235"/>
      <c r="AH113" s="235"/>
      <c r="AI113" s="236"/>
      <c r="AJ113" s="234">
        <f t="shared" si="27"/>
        <v>0</v>
      </c>
      <c r="AK113" s="23"/>
      <c r="AL113" s="16"/>
      <c r="AN113" s="148"/>
      <c r="AO113" s="457"/>
      <c r="AP113" s="457"/>
      <c r="AQ113" s="457"/>
    </row>
    <row r="114" spans="2:43" ht="12.95" hidden="1" customHeight="1" outlineLevel="1" x14ac:dyDescent="0.2">
      <c r="B114" s="26" t="s">
        <v>43</v>
      </c>
      <c r="C114" s="444"/>
      <c r="D114" s="445"/>
      <c r="E114" s="235"/>
      <c r="F114" s="235"/>
      <c r="G114" s="236"/>
      <c r="H114" s="236"/>
      <c r="I114" s="236"/>
      <c r="J114" s="236"/>
      <c r="K114" s="236"/>
      <c r="L114" s="235"/>
      <c r="M114" s="235"/>
      <c r="N114" s="236"/>
      <c r="O114" s="236"/>
      <c r="P114" s="236"/>
      <c r="Q114" s="236"/>
      <c r="R114" s="236"/>
      <c r="S114" s="235"/>
      <c r="T114" s="235"/>
      <c r="U114" s="236"/>
      <c r="V114" s="236"/>
      <c r="W114" s="236"/>
      <c r="X114" s="236"/>
      <c r="Y114" s="236"/>
      <c r="Z114" s="235"/>
      <c r="AA114" s="235"/>
      <c r="AB114" s="236"/>
      <c r="AC114" s="236"/>
      <c r="AD114" s="236"/>
      <c r="AE114" s="236"/>
      <c r="AF114" s="236"/>
      <c r="AG114" s="235"/>
      <c r="AH114" s="235"/>
      <c r="AI114" s="236"/>
      <c r="AJ114" s="234">
        <f t="shared" si="27"/>
        <v>0</v>
      </c>
      <c r="AK114" s="23"/>
      <c r="AL114" s="16"/>
      <c r="AN114" s="148"/>
      <c r="AO114" s="457"/>
      <c r="AP114" s="457"/>
      <c r="AQ114" s="457"/>
    </row>
    <row r="115" spans="2:43" ht="12.95" hidden="1" customHeight="1" outlineLevel="1" x14ac:dyDescent="0.2">
      <c r="B115" s="26" t="s">
        <v>44</v>
      </c>
      <c r="C115" s="444"/>
      <c r="D115" s="445"/>
      <c r="E115" s="231"/>
      <c r="F115" s="231"/>
      <c r="G115" s="232"/>
      <c r="H115" s="232"/>
      <c r="I115" s="232"/>
      <c r="J115" s="232"/>
      <c r="K115" s="232"/>
      <c r="L115" s="231"/>
      <c r="M115" s="231"/>
      <c r="N115" s="232"/>
      <c r="O115" s="232"/>
      <c r="P115" s="232"/>
      <c r="Q115" s="232"/>
      <c r="R115" s="232"/>
      <c r="S115" s="231"/>
      <c r="T115" s="231"/>
      <c r="U115" s="232"/>
      <c r="V115" s="232"/>
      <c r="W115" s="232"/>
      <c r="X115" s="232"/>
      <c r="Y115" s="232"/>
      <c r="Z115" s="231"/>
      <c r="AA115" s="231"/>
      <c r="AB115" s="232"/>
      <c r="AC115" s="232"/>
      <c r="AD115" s="232"/>
      <c r="AE115" s="232"/>
      <c r="AF115" s="232"/>
      <c r="AG115" s="231"/>
      <c r="AH115" s="231"/>
      <c r="AI115" s="232"/>
      <c r="AJ115" s="234">
        <f>SUM(E115:AI115)</f>
        <v>0</v>
      </c>
      <c r="AK115" s="23"/>
      <c r="AL115" s="16"/>
      <c r="AN115" s="148"/>
      <c r="AO115" s="457"/>
      <c r="AP115" s="457"/>
      <c r="AQ115" s="457"/>
    </row>
    <row r="116" spans="2:43" ht="12.95" hidden="1" customHeight="1" outlineLevel="1" x14ac:dyDescent="0.2">
      <c r="B116" s="76" t="s">
        <v>47</v>
      </c>
      <c r="C116" s="450"/>
      <c r="D116" s="451"/>
      <c r="E116" s="238"/>
      <c r="F116" s="238"/>
      <c r="G116" s="239"/>
      <c r="H116" s="239"/>
      <c r="I116" s="239"/>
      <c r="J116" s="239"/>
      <c r="K116" s="239"/>
      <c r="L116" s="238"/>
      <c r="M116" s="238"/>
      <c r="N116" s="239"/>
      <c r="O116" s="239"/>
      <c r="P116" s="239"/>
      <c r="Q116" s="239"/>
      <c r="R116" s="239"/>
      <c r="S116" s="238"/>
      <c r="T116" s="238"/>
      <c r="U116" s="239"/>
      <c r="V116" s="239"/>
      <c r="W116" s="239"/>
      <c r="X116" s="239"/>
      <c r="Y116" s="239"/>
      <c r="Z116" s="238"/>
      <c r="AA116" s="238"/>
      <c r="AB116" s="239"/>
      <c r="AC116" s="239"/>
      <c r="AD116" s="239"/>
      <c r="AE116" s="239"/>
      <c r="AF116" s="239"/>
      <c r="AG116" s="238"/>
      <c r="AH116" s="238"/>
      <c r="AI116" s="239"/>
      <c r="AJ116" s="241">
        <f>SUM(E116:AI116)</f>
        <v>0</v>
      </c>
      <c r="AK116" s="23"/>
      <c r="AL116" s="16"/>
      <c r="AN116" s="148"/>
      <c r="AO116" s="457"/>
      <c r="AP116" s="457"/>
      <c r="AQ116" s="457"/>
    </row>
    <row r="117" spans="2:43" s="46" customFormat="1" ht="12.95" customHeight="1" collapsed="1" x14ac:dyDescent="0.2">
      <c r="B117" s="390" t="str">
        <f>CONCATENATE("Total hours project 9: GA "&amp;E106)</f>
        <v>Total hours project 9: GA 0</v>
      </c>
      <c r="C117" s="391"/>
      <c r="D117" s="392"/>
      <c r="E117" s="242">
        <f t="shared" ref="E117:AF117" si="28">SUM(E107:E116)</f>
        <v>0</v>
      </c>
      <c r="F117" s="242">
        <f t="shared" si="28"/>
        <v>0</v>
      </c>
      <c r="G117" s="243">
        <f t="shared" si="28"/>
        <v>0</v>
      </c>
      <c r="H117" s="243">
        <f t="shared" si="28"/>
        <v>0</v>
      </c>
      <c r="I117" s="243">
        <f t="shared" si="28"/>
        <v>0</v>
      </c>
      <c r="J117" s="243">
        <f t="shared" si="28"/>
        <v>0</v>
      </c>
      <c r="K117" s="243">
        <f t="shared" si="28"/>
        <v>0</v>
      </c>
      <c r="L117" s="242">
        <f t="shared" si="28"/>
        <v>0</v>
      </c>
      <c r="M117" s="242">
        <f t="shared" si="28"/>
        <v>0</v>
      </c>
      <c r="N117" s="243">
        <f t="shared" si="28"/>
        <v>0</v>
      </c>
      <c r="O117" s="243">
        <f t="shared" si="28"/>
        <v>0</v>
      </c>
      <c r="P117" s="243">
        <f t="shared" si="28"/>
        <v>0</v>
      </c>
      <c r="Q117" s="243">
        <f t="shared" si="28"/>
        <v>0</v>
      </c>
      <c r="R117" s="243">
        <f t="shared" si="28"/>
        <v>0</v>
      </c>
      <c r="S117" s="242">
        <f t="shared" si="28"/>
        <v>0</v>
      </c>
      <c r="T117" s="242">
        <f t="shared" si="28"/>
        <v>0</v>
      </c>
      <c r="U117" s="243">
        <f t="shared" si="28"/>
        <v>0</v>
      </c>
      <c r="V117" s="243">
        <f t="shared" si="28"/>
        <v>0</v>
      </c>
      <c r="W117" s="243">
        <f t="shared" si="28"/>
        <v>0</v>
      </c>
      <c r="X117" s="243">
        <f t="shared" si="28"/>
        <v>0</v>
      </c>
      <c r="Y117" s="243">
        <f t="shared" si="28"/>
        <v>0</v>
      </c>
      <c r="Z117" s="242">
        <f t="shared" si="28"/>
        <v>0</v>
      </c>
      <c r="AA117" s="242">
        <f t="shared" si="28"/>
        <v>0</v>
      </c>
      <c r="AB117" s="243">
        <f t="shared" si="28"/>
        <v>0</v>
      </c>
      <c r="AC117" s="243">
        <f t="shared" si="28"/>
        <v>0</v>
      </c>
      <c r="AD117" s="243">
        <f t="shared" si="28"/>
        <v>0</v>
      </c>
      <c r="AE117" s="243">
        <f t="shared" si="28"/>
        <v>0</v>
      </c>
      <c r="AF117" s="243">
        <f t="shared" si="28"/>
        <v>0</v>
      </c>
      <c r="AG117" s="242">
        <f>SUM(AG107:AG116)</f>
        <v>0</v>
      </c>
      <c r="AH117" s="242">
        <f>SUM(AH107:AH116)</f>
        <v>0</v>
      </c>
      <c r="AI117" s="243">
        <f t="shared" ref="AI117" si="29">SUM(AI107:AI116)</f>
        <v>0</v>
      </c>
      <c r="AJ117" s="244">
        <f>SUM(AJ107:AJ116)</f>
        <v>0</v>
      </c>
      <c r="AK117" s="28"/>
      <c r="AL117" s="16"/>
      <c r="AN117" s="148"/>
      <c r="AO117" s="457"/>
      <c r="AP117" s="457"/>
      <c r="AQ117" s="457"/>
    </row>
    <row r="118" spans="2:43" ht="12.6" hidden="1" customHeight="1" outlineLevel="1" x14ac:dyDescent="0.2">
      <c r="B118" s="387" t="s">
        <v>78</v>
      </c>
      <c r="C118" s="388"/>
      <c r="D118" s="388"/>
      <c r="E118" s="454">
        <f>'Basic info &amp; Projects'!C61</f>
        <v>0</v>
      </c>
      <c r="F118" s="454"/>
      <c r="G118" s="454"/>
      <c r="H118" s="454"/>
      <c r="I118" s="454"/>
      <c r="J118" s="314"/>
      <c r="K118" s="455" t="s">
        <v>77</v>
      </c>
      <c r="L118" s="455"/>
      <c r="M118" s="455"/>
      <c r="N118" s="455"/>
      <c r="O118" s="455"/>
      <c r="P118" s="312">
        <f>'Basic info &amp; Projects'!C59</f>
        <v>0</v>
      </c>
      <c r="Q118" s="315"/>
      <c r="R118" s="248"/>
      <c r="S118" s="248"/>
      <c r="T118" s="248"/>
      <c r="U118" s="248"/>
      <c r="V118" s="248"/>
      <c r="W118" s="248"/>
      <c r="X118" s="249"/>
      <c r="Y118" s="248"/>
      <c r="Z118" s="248"/>
      <c r="AA118" s="248"/>
      <c r="AB118" s="248"/>
      <c r="AC118" s="248"/>
      <c r="AD118" s="248"/>
      <c r="AE118" s="249"/>
      <c r="AF118" s="248"/>
      <c r="AG118" s="248"/>
      <c r="AH118" s="248"/>
      <c r="AI118" s="248"/>
      <c r="AJ118" s="272"/>
      <c r="AK118" s="21"/>
      <c r="AL118" s="16"/>
      <c r="AN118" s="148"/>
      <c r="AO118" s="457"/>
      <c r="AP118" s="457"/>
      <c r="AQ118" s="457"/>
    </row>
    <row r="119" spans="2:43" ht="12.95" hidden="1" customHeight="1" outlineLevel="1" x14ac:dyDescent="0.2">
      <c r="B119" s="22" t="s">
        <v>4</v>
      </c>
      <c r="C119" s="409"/>
      <c r="D119" s="449"/>
      <c r="E119" s="231"/>
      <c r="F119" s="231"/>
      <c r="G119" s="232"/>
      <c r="H119" s="232"/>
      <c r="I119" s="232"/>
      <c r="J119" s="232"/>
      <c r="K119" s="232"/>
      <c r="L119" s="231"/>
      <c r="M119" s="231"/>
      <c r="N119" s="232"/>
      <c r="O119" s="232"/>
      <c r="P119" s="232"/>
      <c r="Q119" s="232"/>
      <c r="R119" s="232"/>
      <c r="S119" s="231"/>
      <c r="T119" s="231"/>
      <c r="U119" s="232"/>
      <c r="V119" s="232"/>
      <c r="W119" s="232"/>
      <c r="X119" s="232"/>
      <c r="Y119" s="232"/>
      <c r="Z119" s="231"/>
      <c r="AA119" s="231"/>
      <c r="AB119" s="232"/>
      <c r="AC119" s="232"/>
      <c r="AD119" s="232"/>
      <c r="AE119" s="232"/>
      <c r="AF119" s="232"/>
      <c r="AG119" s="231"/>
      <c r="AH119" s="231"/>
      <c r="AI119" s="232"/>
      <c r="AJ119" s="234">
        <f>SUM(E119:AI119)</f>
        <v>0</v>
      </c>
      <c r="AK119" s="23"/>
      <c r="AL119" s="16"/>
      <c r="AN119" s="148"/>
      <c r="AO119" s="457"/>
      <c r="AP119" s="457"/>
      <c r="AQ119" s="457"/>
    </row>
    <row r="120" spans="2:43" ht="12.95" hidden="1" customHeight="1" outlineLevel="1" x14ac:dyDescent="0.2">
      <c r="B120" s="24" t="s">
        <v>6</v>
      </c>
      <c r="C120" s="409"/>
      <c r="D120" s="449"/>
      <c r="E120" s="231"/>
      <c r="F120" s="231"/>
      <c r="G120" s="232"/>
      <c r="H120" s="232"/>
      <c r="I120" s="232"/>
      <c r="J120" s="232"/>
      <c r="K120" s="232"/>
      <c r="L120" s="231"/>
      <c r="M120" s="231"/>
      <c r="N120" s="232"/>
      <c r="O120" s="232"/>
      <c r="P120" s="232"/>
      <c r="Q120" s="232"/>
      <c r="R120" s="232"/>
      <c r="S120" s="231"/>
      <c r="T120" s="231"/>
      <c r="U120" s="232"/>
      <c r="V120" s="232"/>
      <c r="W120" s="232"/>
      <c r="X120" s="232"/>
      <c r="Y120" s="232"/>
      <c r="Z120" s="231"/>
      <c r="AA120" s="231"/>
      <c r="AB120" s="232"/>
      <c r="AC120" s="232"/>
      <c r="AD120" s="232"/>
      <c r="AE120" s="232"/>
      <c r="AF120" s="232"/>
      <c r="AG120" s="231"/>
      <c r="AH120" s="231"/>
      <c r="AI120" s="232"/>
      <c r="AJ120" s="234">
        <f>SUM(E120:AI120)</f>
        <v>0</v>
      </c>
      <c r="AK120" s="23"/>
      <c r="AL120" s="16"/>
      <c r="AN120" s="148"/>
      <c r="AO120" s="457"/>
      <c r="AP120" s="457"/>
      <c r="AQ120" s="457"/>
    </row>
    <row r="121" spans="2:43" ht="12.95" hidden="1" customHeight="1" outlineLevel="1" x14ac:dyDescent="0.2">
      <c r="B121" s="26" t="s">
        <v>5</v>
      </c>
      <c r="C121" s="411"/>
      <c r="D121" s="443"/>
      <c r="E121" s="235"/>
      <c r="F121" s="235"/>
      <c r="G121" s="236"/>
      <c r="H121" s="236"/>
      <c r="I121" s="236"/>
      <c r="J121" s="236"/>
      <c r="K121" s="236"/>
      <c r="L121" s="235"/>
      <c r="M121" s="235"/>
      <c r="N121" s="236"/>
      <c r="O121" s="236"/>
      <c r="P121" s="236"/>
      <c r="Q121" s="236"/>
      <c r="R121" s="236"/>
      <c r="S121" s="235"/>
      <c r="T121" s="235"/>
      <c r="U121" s="236"/>
      <c r="V121" s="236"/>
      <c r="W121" s="236"/>
      <c r="X121" s="236"/>
      <c r="Y121" s="236"/>
      <c r="Z121" s="235"/>
      <c r="AA121" s="235"/>
      <c r="AB121" s="236"/>
      <c r="AC121" s="236"/>
      <c r="AD121" s="236"/>
      <c r="AE121" s="236"/>
      <c r="AF121" s="236"/>
      <c r="AG121" s="235"/>
      <c r="AH121" s="235"/>
      <c r="AI121" s="236"/>
      <c r="AJ121" s="234">
        <f t="shared" ref="AJ121:AJ126" si="30">SUM(E121:AI121)</f>
        <v>0</v>
      </c>
      <c r="AK121" s="23"/>
      <c r="AL121" s="16"/>
      <c r="AN121" s="148"/>
      <c r="AO121" s="457"/>
      <c r="AP121" s="457"/>
      <c r="AQ121" s="457"/>
    </row>
    <row r="122" spans="2:43" ht="12.95" hidden="1" customHeight="1" outlineLevel="1" x14ac:dyDescent="0.2">
      <c r="B122" s="26" t="s">
        <v>8</v>
      </c>
      <c r="C122" s="411"/>
      <c r="D122" s="443"/>
      <c r="E122" s="235"/>
      <c r="F122" s="235"/>
      <c r="G122" s="236"/>
      <c r="H122" s="236"/>
      <c r="I122" s="236"/>
      <c r="J122" s="236"/>
      <c r="K122" s="236"/>
      <c r="L122" s="235"/>
      <c r="M122" s="235"/>
      <c r="N122" s="236"/>
      <c r="O122" s="236"/>
      <c r="P122" s="236"/>
      <c r="Q122" s="236"/>
      <c r="R122" s="236"/>
      <c r="S122" s="235"/>
      <c r="T122" s="235"/>
      <c r="U122" s="236"/>
      <c r="V122" s="236"/>
      <c r="W122" s="236"/>
      <c r="X122" s="236"/>
      <c r="Y122" s="236"/>
      <c r="Z122" s="235"/>
      <c r="AA122" s="235"/>
      <c r="AB122" s="236"/>
      <c r="AC122" s="236"/>
      <c r="AD122" s="236"/>
      <c r="AE122" s="236"/>
      <c r="AF122" s="236"/>
      <c r="AG122" s="235"/>
      <c r="AH122" s="235"/>
      <c r="AI122" s="236"/>
      <c r="AJ122" s="234">
        <f t="shared" si="30"/>
        <v>0</v>
      </c>
      <c r="AK122" s="23"/>
      <c r="AL122" s="16"/>
      <c r="AN122" s="148"/>
      <c r="AO122" s="457"/>
      <c r="AP122" s="457"/>
      <c r="AQ122" s="457"/>
    </row>
    <row r="123" spans="2:43" ht="12.95" hidden="1" customHeight="1" outlineLevel="1" x14ac:dyDescent="0.2">
      <c r="B123" s="26" t="s">
        <v>7</v>
      </c>
      <c r="C123" s="411"/>
      <c r="D123" s="443"/>
      <c r="E123" s="235"/>
      <c r="F123" s="235"/>
      <c r="G123" s="236"/>
      <c r="H123" s="236"/>
      <c r="I123" s="236"/>
      <c r="J123" s="236"/>
      <c r="K123" s="236"/>
      <c r="L123" s="235"/>
      <c r="M123" s="235"/>
      <c r="N123" s="236"/>
      <c r="O123" s="236"/>
      <c r="P123" s="236"/>
      <c r="Q123" s="236"/>
      <c r="R123" s="236"/>
      <c r="S123" s="235"/>
      <c r="T123" s="235"/>
      <c r="U123" s="236"/>
      <c r="V123" s="236"/>
      <c r="W123" s="236"/>
      <c r="X123" s="236"/>
      <c r="Y123" s="236"/>
      <c r="Z123" s="235"/>
      <c r="AA123" s="235"/>
      <c r="AB123" s="236"/>
      <c r="AC123" s="236"/>
      <c r="AD123" s="236"/>
      <c r="AE123" s="236"/>
      <c r="AF123" s="236"/>
      <c r="AG123" s="235"/>
      <c r="AH123" s="235"/>
      <c r="AI123" s="236"/>
      <c r="AJ123" s="234">
        <f t="shared" si="30"/>
        <v>0</v>
      </c>
      <c r="AK123" s="23"/>
      <c r="AL123" s="16"/>
      <c r="AN123" s="148"/>
      <c r="AO123" s="457"/>
      <c r="AP123" s="457"/>
      <c r="AQ123" s="457"/>
    </row>
    <row r="124" spans="2:43" ht="12.95" hidden="1" customHeight="1" outlineLevel="1" x14ac:dyDescent="0.2">
      <c r="B124" s="26" t="s">
        <v>9</v>
      </c>
      <c r="C124" s="444"/>
      <c r="D124" s="445"/>
      <c r="E124" s="235"/>
      <c r="F124" s="235"/>
      <c r="G124" s="236"/>
      <c r="H124" s="236"/>
      <c r="I124" s="236"/>
      <c r="J124" s="236"/>
      <c r="K124" s="236"/>
      <c r="L124" s="235"/>
      <c r="M124" s="235"/>
      <c r="N124" s="236"/>
      <c r="O124" s="236"/>
      <c r="P124" s="236"/>
      <c r="Q124" s="236"/>
      <c r="R124" s="236"/>
      <c r="S124" s="235"/>
      <c r="T124" s="235"/>
      <c r="U124" s="236"/>
      <c r="V124" s="236"/>
      <c r="W124" s="236"/>
      <c r="X124" s="236"/>
      <c r="Y124" s="236"/>
      <c r="Z124" s="235"/>
      <c r="AA124" s="235"/>
      <c r="AB124" s="236"/>
      <c r="AC124" s="236"/>
      <c r="AD124" s="236"/>
      <c r="AE124" s="236"/>
      <c r="AF124" s="236"/>
      <c r="AG124" s="235"/>
      <c r="AH124" s="235"/>
      <c r="AI124" s="236"/>
      <c r="AJ124" s="234">
        <f t="shared" si="30"/>
        <v>0</v>
      </c>
      <c r="AK124" s="23"/>
      <c r="AL124" s="16"/>
      <c r="AN124" s="148"/>
      <c r="AO124" s="457"/>
      <c r="AP124" s="457"/>
      <c r="AQ124" s="457"/>
    </row>
    <row r="125" spans="2:43" ht="12.95" hidden="1" customHeight="1" outlineLevel="1" x14ac:dyDescent="0.2">
      <c r="B125" s="26" t="s">
        <v>42</v>
      </c>
      <c r="C125" s="444"/>
      <c r="D125" s="445"/>
      <c r="E125" s="235"/>
      <c r="F125" s="235"/>
      <c r="G125" s="236"/>
      <c r="H125" s="236"/>
      <c r="I125" s="236"/>
      <c r="J125" s="236"/>
      <c r="K125" s="236"/>
      <c r="L125" s="235"/>
      <c r="M125" s="235"/>
      <c r="N125" s="236"/>
      <c r="O125" s="236"/>
      <c r="P125" s="236"/>
      <c r="Q125" s="236"/>
      <c r="R125" s="236"/>
      <c r="S125" s="235"/>
      <c r="T125" s="235"/>
      <c r="U125" s="236"/>
      <c r="V125" s="236"/>
      <c r="W125" s="236"/>
      <c r="X125" s="236"/>
      <c r="Y125" s="236"/>
      <c r="Z125" s="235"/>
      <c r="AA125" s="235"/>
      <c r="AB125" s="236"/>
      <c r="AC125" s="236"/>
      <c r="AD125" s="236"/>
      <c r="AE125" s="236"/>
      <c r="AF125" s="236"/>
      <c r="AG125" s="235"/>
      <c r="AH125" s="235"/>
      <c r="AI125" s="236"/>
      <c r="AJ125" s="234">
        <f t="shared" si="30"/>
        <v>0</v>
      </c>
      <c r="AK125" s="23"/>
      <c r="AL125" s="16"/>
      <c r="AN125" s="148"/>
      <c r="AO125" s="457"/>
      <c r="AP125" s="457"/>
      <c r="AQ125" s="457"/>
    </row>
    <row r="126" spans="2:43" ht="12.95" hidden="1" customHeight="1" outlineLevel="1" x14ac:dyDescent="0.2">
      <c r="B126" s="26" t="s">
        <v>43</v>
      </c>
      <c r="C126" s="444"/>
      <c r="D126" s="445"/>
      <c r="E126" s="235"/>
      <c r="F126" s="235"/>
      <c r="G126" s="236"/>
      <c r="H126" s="236"/>
      <c r="I126" s="236"/>
      <c r="J126" s="236"/>
      <c r="K126" s="236"/>
      <c r="L126" s="235"/>
      <c r="M126" s="235"/>
      <c r="N126" s="236"/>
      <c r="O126" s="236"/>
      <c r="P126" s="236"/>
      <c r="Q126" s="236"/>
      <c r="R126" s="236"/>
      <c r="S126" s="235"/>
      <c r="T126" s="235"/>
      <c r="U126" s="236"/>
      <c r="V126" s="236"/>
      <c r="W126" s="236"/>
      <c r="X126" s="236"/>
      <c r="Y126" s="236"/>
      <c r="Z126" s="235"/>
      <c r="AA126" s="235"/>
      <c r="AB126" s="236"/>
      <c r="AC126" s="236"/>
      <c r="AD126" s="236"/>
      <c r="AE126" s="236"/>
      <c r="AF126" s="236"/>
      <c r="AG126" s="235"/>
      <c r="AH126" s="235"/>
      <c r="AI126" s="236"/>
      <c r="AJ126" s="234">
        <f t="shared" si="30"/>
        <v>0</v>
      </c>
      <c r="AK126" s="23"/>
      <c r="AL126" s="16"/>
      <c r="AN126" s="148"/>
      <c r="AO126" s="457"/>
      <c r="AP126" s="457"/>
      <c r="AQ126" s="457"/>
    </row>
    <row r="127" spans="2:43" ht="12.95" hidden="1" customHeight="1" outlineLevel="1" x14ac:dyDescent="0.2">
      <c r="B127" s="26" t="s">
        <v>44</v>
      </c>
      <c r="C127" s="444"/>
      <c r="D127" s="445"/>
      <c r="E127" s="231"/>
      <c r="F127" s="231"/>
      <c r="G127" s="232"/>
      <c r="H127" s="232"/>
      <c r="I127" s="232"/>
      <c r="J127" s="232"/>
      <c r="K127" s="232"/>
      <c r="L127" s="231"/>
      <c r="M127" s="231"/>
      <c r="N127" s="232"/>
      <c r="O127" s="232"/>
      <c r="P127" s="232"/>
      <c r="Q127" s="232"/>
      <c r="R127" s="232"/>
      <c r="S127" s="231"/>
      <c r="T127" s="231"/>
      <c r="U127" s="232"/>
      <c r="V127" s="232"/>
      <c r="W127" s="232"/>
      <c r="X127" s="232"/>
      <c r="Y127" s="232"/>
      <c r="Z127" s="231"/>
      <c r="AA127" s="231"/>
      <c r="AB127" s="232"/>
      <c r="AC127" s="232"/>
      <c r="AD127" s="232"/>
      <c r="AE127" s="232"/>
      <c r="AF127" s="232"/>
      <c r="AG127" s="231"/>
      <c r="AH127" s="231"/>
      <c r="AI127" s="232"/>
      <c r="AJ127" s="234">
        <f>SUM(E127:AI127)</f>
        <v>0</v>
      </c>
      <c r="AK127" s="23"/>
      <c r="AL127" s="16"/>
      <c r="AN127" s="402"/>
      <c r="AO127" s="457"/>
      <c r="AP127" s="457"/>
      <c r="AQ127" s="457"/>
    </row>
    <row r="128" spans="2:43" ht="12.95" hidden="1" customHeight="1" outlineLevel="1" x14ac:dyDescent="0.2">
      <c r="B128" s="76" t="s">
        <v>47</v>
      </c>
      <c r="C128" s="450"/>
      <c r="D128" s="451"/>
      <c r="E128" s="238"/>
      <c r="F128" s="238"/>
      <c r="G128" s="239"/>
      <c r="H128" s="239"/>
      <c r="I128" s="239"/>
      <c r="J128" s="239"/>
      <c r="K128" s="239"/>
      <c r="L128" s="238"/>
      <c r="M128" s="238"/>
      <c r="N128" s="239"/>
      <c r="O128" s="239"/>
      <c r="P128" s="239"/>
      <c r="Q128" s="239"/>
      <c r="R128" s="239"/>
      <c r="S128" s="238"/>
      <c r="T128" s="238"/>
      <c r="U128" s="239"/>
      <c r="V128" s="239"/>
      <c r="W128" s="239"/>
      <c r="X128" s="239"/>
      <c r="Y128" s="239"/>
      <c r="Z128" s="238"/>
      <c r="AA128" s="238"/>
      <c r="AB128" s="239"/>
      <c r="AC128" s="239"/>
      <c r="AD128" s="239"/>
      <c r="AE128" s="239"/>
      <c r="AF128" s="239"/>
      <c r="AG128" s="238"/>
      <c r="AH128" s="238"/>
      <c r="AI128" s="239"/>
      <c r="AJ128" s="241">
        <f>SUM(E128:AI128)</f>
        <v>0</v>
      </c>
      <c r="AK128" s="23"/>
      <c r="AL128" s="16"/>
      <c r="AN128" s="402"/>
      <c r="AO128" s="457"/>
      <c r="AP128" s="457"/>
      <c r="AQ128" s="457"/>
    </row>
    <row r="129" spans="2:43" s="46" customFormat="1" ht="12.95" customHeight="1" collapsed="1" thickBot="1" x14ac:dyDescent="0.25">
      <c r="B129" s="393" t="str">
        <f>CONCATENATE("Total hours project 10: GA "&amp;E118)</f>
        <v>Total hours project 10: GA 0</v>
      </c>
      <c r="C129" s="394"/>
      <c r="D129" s="395"/>
      <c r="E129" s="242">
        <f t="shared" ref="E129:AF129" si="31">SUM(E119:E128)</f>
        <v>0</v>
      </c>
      <c r="F129" s="242">
        <f t="shared" si="31"/>
        <v>0</v>
      </c>
      <c r="G129" s="243">
        <f t="shared" si="31"/>
        <v>0</v>
      </c>
      <c r="H129" s="243">
        <f t="shared" ref="H129" si="32">SUM(H119:H128)</f>
        <v>0</v>
      </c>
      <c r="I129" s="243">
        <f t="shared" si="31"/>
        <v>0</v>
      </c>
      <c r="J129" s="243">
        <f t="shared" si="31"/>
        <v>0</v>
      </c>
      <c r="K129" s="243">
        <f t="shared" si="31"/>
        <v>0</v>
      </c>
      <c r="L129" s="242">
        <f t="shared" si="31"/>
        <v>0</v>
      </c>
      <c r="M129" s="242">
        <f t="shared" si="31"/>
        <v>0</v>
      </c>
      <c r="N129" s="243">
        <f t="shared" si="31"/>
        <v>0</v>
      </c>
      <c r="O129" s="243">
        <f t="shared" si="31"/>
        <v>0</v>
      </c>
      <c r="P129" s="243">
        <f t="shared" si="31"/>
        <v>0</v>
      </c>
      <c r="Q129" s="243">
        <f t="shared" si="31"/>
        <v>0</v>
      </c>
      <c r="R129" s="243">
        <f t="shared" si="31"/>
        <v>0</v>
      </c>
      <c r="S129" s="242">
        <f t="shared" si="31"/>
        <v>0</v>
      </c>
      <c r="T129" s="242">
        <f t="shared" si="31"/>
        <v>0</v>
      </c>
      <c r="U129" s="243">
        <f t="shared" si="31"/>
        <v>0</v>
      </c>
      <c r="V129" s="243">
        <f t="shared" si="31"/>
        <v>0</v>
      </c>
      <c r="W129" s="243">
        <f t="shared" si="31"/>
        <v>0</v>
      </c>
      <c r="X129" s="243">
        <f t="shared" si="31"/>
        <v>0</v>
      </c>
      <c r="Y129" s="243">
        <f t="shared" si="31"/>
        <v>0</v>
      </c>
      <c r="Z129" s="242">
        <f t="shared" si="31"/>
        <v>0</v>
      </c>
      <c r="AA129" s="242">
        <f t="shared" si="31"/>
        <v>0</v>
      </c>
      <c r="AB129" s="243">
        <f t="shared" si="31"/>
        <v>0</v>
      </c>
      <c r="AC129" s="243">
        <f t="shared" si="31"/>
        <v>0</v>
      </c>
      <c r="AD129" s="243">
        <f t="shared" si="31"/>
        <v>0</v>
      </c>
      <c r="AE129" s="243">
        <f t="shared" si="31"/>
        <v>0</v>
      </c>
      <c r="AF129" s="243">
        <f t="shared" si="31"/>
        <v>0</v>
      </c>
      <c r="AG129" s="242">
        <f>SUM(AG119:AG128)</f>
        <v>0</v>
      </c>
      <c r="AH129" s="242">
        <f>SUM(AH119:AH128)</f>
        <v>0</v>
      </c>
      <c r="AI129" s="243">
        <f t="shared" ref="AI129" si="33">SUM(AI119:AI128)</f>
        <v>0</v>
      </c>
      <c r="AJ129" s="253">
        <f>SUM(AJ119:AJ128)</f>
        <v>0</v>
      </c>
      <c r="AK129" s="28"/>
      <c r="AL129" s="16"/>
      <c r="AN129" s="403"/>
      <c r="AO129" s="458"/>
      <c r="AP129" s="458"/>
      <c r="AQ129" s="458"/>
    </row>
    <row r="130" spans="2:43" ht="12.95" customHeight="1" x14ac:dyDescent="0.2">
      <c r="B130" s="406" t="s">
        <v>138</v>
      </c>
      <c r="C130" s="407"/>
      <c r="D130" s="408"/>
      <c r="E130" s="254">
        <f t="shared" ref="E130:H130" si="34">E129+E117+E105+E93+E81+E69+E57+E45+E33+E21</f>
        <v>0</v>
      </c>
      <c r="F130" s="254">
        <f t="shared" si="34"/>
        <v>0</v>
      </c>
      <c r="G130" s="255">
        <f t="shared" si="34"/>
        <v>0</v>
      </c>
      <c r="H130" s="255">
        <f t="shared" si="34"/>
        <v>0</v>
      </c>
      <c r="I130" s="255">
        <f t="shared" ref="I130:R130" si="35">I129+I117+I105+I93+I81+I69+I57+I45+I33+I21</f>
        <v>0</v>
      </c>
      <c r="J130" s="255">
        <f t="shared" ref="J130" si="36">J129+J117+J105+J93+J81+J69+J57+J45+J33+J21</f>
        <v>0</v>
      </c>
      <c r="K130" s="255">
        <f t="shared" si="35"/>
        <v>0</v>
      </c>
      <c r="L130" s="254">
        <f t="shared" si="35"/>
        <v>0</v>
      </c>
      <c r="M130" s="254">
        <f t="shared" si="35"/>
        <v>0</v>
      </c>
      <c r="N130" s="255">
        <f t="shared" ref="N130:O130" si="37">N129+N117+N105+N93+N81+N69+N57+N45+N33+N21</f>
        <v>0</v>
      </c>
      <c r="O130" s="255">
        <f t="shared" si="37"/>
        <v>0</v>
      </c>
      <c r="P130" s="255">
        <f t="shared" si="35"/>
        <v>0</v>
      </c>
      <c r="Q130" s="255">
        <f t="shared" si="35"/>
        <v>0</v>
      </c>
      <c r="R130" s="255">
        <f t="shared" si="35"/>
        <v>0</v>
      </c>
      <c r="S130" s="254">
        <f t="shared" ref="S130:AG130" si="38">S129+S117+S105+S93+S81+S69+S57+S45+S33+S21</f>
        <v>0</v>
      </c>
      <c r="T130" s="254">
        <f t="shared" si="38"/>
        <v>0</v>
      </c>
      <c r="U130" s="255">
        <f t="shared" si="38"/>
        <v>0</v>
      </c>
      <c r="V130" s="255">
        <f t="shared" si="38"/>
        <v>0</v>
      </c>
      <c r="W130" s="255">
        <f t="shared" si="38"/>
        <v>0</v>
      </c>
      <c r="X130" s="255">
        <f t="shared" si="38"/>
        <v>0</v>
      </c>
      <c r="Y130" s="255">
        <f t="shared" si="38"/>
        <v>0</v>
      </c>
      <c r="Z130" s="254">
        <f t="shared" si="38"/>
        <v>0</v>
      </c>
      <c r="AA130" s="254">
        <f t="shared" si="38"/>
        <v>0</v>
      </c>
      <c r="AB130" s="255">
        <f t="shared" si="38"/>
        <v>0</v>
      </c>
      <c r="AC130" s="255">
        <f t="shared" si="38"/>
        <v>0</v>
      </c>
      <c r="AD130" s="255">
        <f t="shared" si="38"/>
        <v>0</v>
      </c>
      <c r="AE130" s="255">
        <f t="shared" si="38"/>
        <v>0</v>
      </c>
      <c r="AF130" s="255">
        <f t="shared" si="38"/>
        <v>0</v>
      </c>
      <c r="AG130" s="254">
        <f t="shared" si="38"/>
        <v>0</v>
      </c>
      <c r="AH130" s="254">
        <f t="shared" ref="AH130:AI130" si="39">AH129+AH117+AH105+AH93+AH81+AH69+AH57+AH45+AH33+AH21</f>
        <v>0</v>
      </c>
      <c r="AI130" s="255">
        <f t="shared" si="39"/>
        <v>0</v>
      </c>
      <c r="AJ130" s="275">
        <f t="shared" ref="AJ130:AJ136" si="40">SUM(E130:AI130)</f>
        <v>0</v>
      </c>
      <c r="AK130" s="28"/>
      <c r="AL130" s="16"/>
      <c r="AN130" s="136" t="s">
        <v>138</v>
      </c>
      <c r="AO130" s="139"/>
      <c r="AP130" s="136">
        <f>Summary!$C$24</f>
        <v>0</v>
      </c>
      <c r="AQ130" s="139"/>
    </row>
    <row r="131" spans="2:43" ht="12.6" customHeight="1" thickBot="1" x14ac:dyDescent="0.25">
      <c r="B131" s="390" t="s">
        <v>51</v>
      </c>
      <c r="C131" s="391"/>
      <c r="D131" s="392"/>
      <c r="E131" s="294"/>
      <c r="F131" s="294"/>
      <c r="G131" s="293"/>
      <c r="H131" s="293"/>
      <c r="I131" s="293"/>
      <c r="J131" s="293"/>
      <c r="K131" s="293"/>
      <c r="L131" s="257"/>
      <c r="M131" s="257"/>
      <c r="N131" s="260"/>
      <c r="O131" s="260"/>
      <c r="P131" s="260"/>
      <c r="Q131" s="260"/>
      <c r="R131" s="260"/>
      <c r="S131" s="257"/>
      <c r="T131" s="257"/>
      <c r="U131" s="260"/>
      <c r="V131" s="260"/>
      <c r="W131" s="260"/>
      <c r="X131" s="260"/>
      <c r="Y131" s="260"/>
      <c r="Z131" s="257"/>
      <c r="AA131" s="257"/>
      <c r="AB131" s="260"/>
      <c r="AC131" s="260"/>
      <c r="AD131" s="260"/>
      <c r="AE131" s="260"/>
      <c r="AF131" s="260"/>
      <c r="AG131" s="257"/>
      <c r="AH131" s="257"/>
      <c r="AI131" s="260"/>
      <c r="AJ131" s="259">
        <f t="shared" si="40"/>
        <v>0</v>
      </c>
      <c r="AK131" s="28"/>
      <c r="AL131" s="16"/>
      <c r="AN131" s="136" t="s">
        <v>51</v>
      </c>
      <c r="AO131" s="139"/>
      <c r="AP131" s="137">
        <f>Summary!$E$24</f>
        <v>0</v>
      </c>
      <c r="AQ131" s="139"/>
    </row>
    <row r="132" spans="2:43" ht="12.95" customHeight="1" thickTop="1" thickBot="1" x14ac:dyDescent="0.25">
      <c r="B132" s="390" t="s">
        <v>58</v>
      </c>
      <c r="C132" s="391"/>
      <c r="D132" s="391"/>
      <c r="E132" s="297"/>
      <c r="F132" s="297"/>
      <c r="G132" s="302">
        <f>IF('Basic info &amp; Projects'!$C$9=1700,8,IF('Basic info &amp; Projects'!$C$9=1732,8,))</f>
        <v>0</v>
      </c>
      <c r="H132" s="301">
        <f>IF('Basic info &amp; Projects'!$C$9=1700,8,)</f>
        <v>0</v>
      </c>
      <c r="I132" s="301">
        <f>IF('Basic info &amp; Projects'!$C$9=1700,8,)</f>
        <v>0</v>
      </c>
      <c r="J132" s="301">
        <f>IF('Basic info &amp; Projects'!$C$9=1700,8,)</f>
        <v>0</v>
      </c>
      <c r="K132" s="301">
        <f>IF('Basic info &amp; Projects'!$C$9=1700,8,)</f>
        <v>0</v>
      </c>
      <c r="L132" s="257"/>
      <c r="M132" s="257"/>
      <c r="N132" s="370"/>
      <c r="O132" s="370"/>
      <c r="P132" s="370"/>
      <c r="Q132" s="260"/>
      <c r="R132" s="260"/>
      <c r="S132" s="257"/>
      <c r="T132" s="257"/>
      <c r="U132" s="260"/>
      <c r="V132" s="260"/>
      <c r="W132" s="260"/>
      <c r="X132" s="260"/>
      <c r="Y132" s="260"/>
      <c r="Z132" s="257"/>
      <c r="AA132" s="257"/>
      <c r="AB132" s="260"/>
      <c r="AC132" s="260"/>
      <c r="AD132" s="260"/>
      <c r="AE132" s="260"/>
      <c r="AF132" s="260"/>
      <c r="AG132" s="257"/>
      <c r="AH132" s="257"/>
      <c r="AI132" s="260"/>
      <c r="AJ132" s="259">
        <f t="shared" si="40"/>
        <v>0</v>
      </c>
      <c r="AK132" s="28"/>
      <c r="AL132" s="16"/>
      <c r="AN132" s="136" t="s">
        <v>58</v>
      </c>
      <c r="AO132" s="139"/>
      <c r="AP132" s="136">
        <f>Summary!$J$24</f>
        <v>0</v>
      </c>
      <c r="AQ132" s="136">
        <f>'Basic info &amp; Projects'!$C$11*8</f>
        <v>0</v>
      </c>
    </row>
    <row r="133" spans="2:43" ht="12.95" customHeight="1" thickTop="1" x14ac:dyDescent="0.2">
      <c r="B133" s="390" t="s">
        <v>53</v>
      </c>
      <c r="C133" s="391"/>
      <c r="D133" s="392"/>
      <c r="E133" s="299"/>
      <c r="F133" s="299"/>
      <c r="G133" s="260"/>
      <c r="H133" s="260"/>
      <c r="I133" s="260"/>
      <c r="J133" s="260"/>
      <c r="K133" s="260"/>
      <c r="L133" s="299"/>
      <c r="M133" s="299"/>
      <c r="N133" s="260"/>
      <c r="O133" s="260"/>
      <c r="P133" s="260"/>
      <c r="Q133" s="260"/>
      <c r="R133" s="260"/>
      <c r="S133" s="257"/>
      <c r="T133" s="257"/>
      <c r="U133" s="260"/>
      <c r="V133" s="260"/>
      <c r="W133" s="260"/>
      <c r="X133" s="260"/>
      <c r="Y133" s="260"/>
      <c r="Z133" s="257"/>
      <c r="AA133" s="257"/>
      <c r="AB133" s="260"/>
      <c r="AC133" s="260"/>
      <c r="AD133" s="260"/>
      <c r="AE133" s="260"/>
      <c r="AF133" s="260"/>
      <c r="AG133" s="257"/>
      <c r="AH133" s="257"/>
      <c r="AI133" s="260"/>
      <c r="AJ133" s="259">
        <f t="shared" si="40"/>
        <v>0</v>
      </c>
      <c r="AK133" s="28"/>
      <c r="AL133" s="16"/>
      <c r="AN133" s="136" t="s">
        <v>53</v>
      </c>
      <c r="AO133" s="139"/>
      <c r="AP133" s="136">
        <f>Summary!$G$24</f>
        <v>0</v>
      </c>
      <c r="AQ133" s="139"/>
    </row>
    <row r="134" spans="2:43" ht="12.95" customHeight="1" x14ac:dyDescent="0.2">
      <c r="B134" s="390" t="s">
        <v>54</v>
      </c>
      <c r="C134" s="391"/>
      <c r="D134" s="392"/>
      <c r="E134" s="257"/>
      <c r="F134" s="257"/>
      <c r="G134" s="260"/>
      <c r="H134" s="260"/>
      <c r="I134" s="260"/>
      <c r="J134" s="260"/>
      <c r="K134" s="260"/>
      <c r="L134" s="257"/>
      <c r="M134" s="257"/>
      <c r="N134" s="260"/>
      <c r="O134" s="260"/>
      <c r="P134" s="260"/>
      <c r="Q134" s="260"/>
      <c r="R134" s="260"/>
      <c r="S134" s="257"/>
      <c r="T134" s="257"/>
      <c r="U134" s="260"/>
      <c r="V134" s="260"/>
      <c r="W134" s="260"/>
      <c r="X134" s="260"/>
      <c r="Y134" s="260"/>
      <c r="Z134" s="257"/>
      <c r="AA134" s="257"/>
      <c r="AB134" s="260"/>
      <c r="AC134" s="260"/>
      <c r="AD134" s="260"/>
      <c r="AE134" s="260"/>
      <c r="AF134" s="260"/>
      <c r="AG134" s="257"/>
      <c r="AH134" s="257"/>
      <c r="AI134" s="260"/>
      <c r="AJ134" s="259">
        <f t="shared" si="40"/>
        <v>0</v>
      </c>
      <c r="AK134" s="28"/>
      <c r="AL134" s="16"/>
      <c r="AN134" s="136" t="s">
        <v>54</v>
      </c>
      <c r="AO134" s="139"/>
      <c r="AP134" s="136">
        <f>Summary!$H$24</f>
        <v>0</v>
      </c>
      <c r="AQ134" s="139"/>
    </row>
    <row r="135" spans="2:43" ht="12.95" customHeight="1" thickBot="1" x14ac:dyDescent="0.25">
      <c r="B135" s="393" t="s">
        <v>57</v>
      </c>
      <c r="C135" s="394"/>
      <c r="D135" s="395"/>
      <c r="E135" s="231"/>
      <c r="F135" s="231"/>
      <c r="G135" s="260"/>
      <c r="H135" s="260"/>
      <c r="I135" s="260"/>
      <c r="J135" s="260"/>
      <c r="K135" s="260"/>
      <c r="L135" s="231"/>
      <c r="M135" s="231"/>
      <c r="N135" s="260"/>
      <c r="O135" s="260"/>
      <c r="P135" s="260"/>
      <c r="Q135" s="260"/>
      <c r="R135" s="260"/>
      <c r="S135" s="231"/>
      <c r="T135" s="231"/>
      <c r="U135" s="260"/>
      <c r="V135" s="260"/>
      <c r="W135" s="260"/>
      <c r="X135" s="260"/>
      <c r="Y135" s="260"/>
      <c r="Z135" s="231"/>
      <c r="AA135" s="231"/>
      <c r="AB135" s="260"/>
      <c r="AC135" s="260"/>
      <c r="AD135" s="260"/>
      <c r="AE135" s="260"/>
      <c r="AF135" s="260"/>
      <c r="AG135" s="231"/>
      <c r="AH135" s="231"/>
      <c r="AI135" s="260"/>
      <c r="AJ135" s="261">
        <f t="shared" si="40"/>
        <v>0</v>
      </c>
      <c r="AK135" s="28"/>
      <c r="AL135" s="16"/>
      <c r="AN135" s="136" t="s">
        <v>57</v>
      </c>
      <c r="AO135" s="137">
        <f>'Working days'!$B$14*8/12*(1-$AB$6)</f>
        <v>0</v>
      </c>
      <c r="AP135" s="136">
        <f>Summary!$I$24</f>
        <v>0</v>
      </c>
      <c r="AQ135" s="138">
        <f>'Basic info &amp; Projects'!$C$9-Summary!$N$24</f>
        <v>0</v>
      </c>
    </row>
    <row r="136" spans="2:43" ht="12.95" customHeight="1" thickBot="1" x14ac:dyDescent="0.25">
      <c r="B136" s="396" t="s">
        <v>81</v>
      </c>
      <c r="C136" s="397"/>
      <c r="D136" s="398"/>
      <c r="E136" s="262">
        <f t="shared" ref="E136" si="41">SUM(E130:E135)</f>
        <v>0</v>
      </c>
      <c r="F136" s="262">
        <f>SUM(F130:F135)</f>
        <v>0</v>
      </c>
      <c r="G136" s="263">
        <f>SUM(G130:G135)</f>
        <v>0</v>
      </c>
      <c r="H136" s="263">
        <f>SUM(H130:H135)</f>
        <v>0</v>
      </c>
      <c r="I136" s="263">
        <f>SUM(I130:I135)</f>
        <v>0</v>
      </c>
      <c r="J136" s="263">
        <f t="shared" ref="J136" si="42">SUM(J130:J135)</f>
        <v>0</v>
      </c>
      <c r="K136" s="263">
        <f t="shared" ref="K136:R136" si="43">SUM(K130:K135)</f>
        <v>0</v>
      </c>
      <c r="L136" s="262">
        <f t="shared" si="43"/>
        <v>0</v>
      </c>
      <c r="M136" s="262">
        <f>SUM(M130:M135)</f>
        <v>0</v>
      </c>
      <c r="N136" s="263">
        <f t="shared" ref="N136" si="44">SUM(N130:N135)</f>
        <v>0</v>
      </c>
      <c r="O136" s="263">
        <f>SUM(O130:O135)</f>
        <v>0</v>
      </c>
      <c r="P136" s="263">
        <f t="shared" si="43"/>
        <v>0</v>
      </c>
      <c r="Q136" s="263">
        <f t="shared" si="43"/>
        <v>0</v>
      </c>
      <c r="R136" s="263">
        <f t="shared" si="43"/>
        <v>0</v>
      </c>
      <c r="S136" s="262">
        <f t="shared" ref="S136:AF136" si="45">SUM(S130:S135)</f>
        <v>0</v>
      </c>
      <c r="T136" s="262">
        <f t="shared" si="45"/>
        <v>0</v>
      </c>
      <c r="U136" s="263">
        <f t="shared" si="45"/>
        <v>0</v>
      </c>
      <c r="V136" s="263">
        <f t="shared" si="45"/>
        <v>0</v>
      </c>
      <c r="W136" s="263">
        <f t="shared" si="45"/>
        <v>0</v>
      </c>
      <c r="X136" s="263">
        <f t="shared" si="45"/>
        <v>0</v>
      </c>
      <c r="Y136" s="263">
        <f t="shared" si="45"/>
        <v>0</v>
      </c>
      <c r="Z136" s="262">
        <f t="shared" si="45"/>
        <v>0</v>
      </c>
      <c r="AA136" s="262">
        <f t="shared" si="45"/>
        <v>0</v>
      </c>
      <c r="AB136" s="263">
        <f t="shared" si="45"/>
        <v>0</v>
      </c>
      <c r="AC136" s="263">
        <f t="shared" si="45"/>
        <v>0</v>
      </c>
      <c r="AD136" s="263">
        <f t="shared" si="45"/>
        <v>0</v>
      </c>
      <c r="AE136" s="263">
        <f t="shared" si="45"/>
        <v>0</v>
      </c>
      <c r="AF136" s="263">
        <f t="shared" si="45"/>
        <v>0</v>
      </c>
      <c r="AG136" s="262">
        <f>SUM(AG130:AG135)</f>
        <v>0</v>
      </c>
      <c r="AH136" s="262">
        <f>SUM(AH130:AH135)</f>
        <v>0</v>
      </c>
      <c r="AI136" s="263">
        <f t="shared" ref="AI136" si="46">SUM(AI130:AI135)</f>
        <v>0</v>
      </c>
      <c r="AJ136" s="278">
        <f t="shared" si="40"/>
        <v>0</v>
      </c>
      <c r="AK136" s="28"/>
      <c r="AL136" s="16"/>
      <c r="AN136" s="136" t="s">
        <v>11</v>
      </c>
      <c r="AO136" s="136">
        <f>'Working days'!$B$9*8</f>
        <v>168</v>
      </c>
      <c r="AP136" s="136">
        <f>SUM(AP130:AP135)</f>
        <v>0</v>
      </c>
      <c r="AQ136" s="138">
        <f>'Basic info &amp; Projects'!$C$9</f>
        <v>0</v>
      </c>
    </row>
    <row r="137" spans="2:43" ht="12" customHeight="1" thickBot="1" x14ac:dyDescent="0.25">
      <c r="F137" s="17"/>
      <c r="G137" s="17"/>
      <c r="H137" s="17"/>
      <c r="I137" s="17"/>
      <c r="J137" s="17"/>
      <c r="K137" s="17"/>
      <c r="L137" s="17"/>
      <c r="M137" s="17"/>
      <c r="N137" s="17"/>
      <c r="O137" s="17"/>
      <c r="P137" s="17"/>
    </row>
    <row r="138" spans="2:43"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3"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3" ht="12" hidden="1" customHeight="1" thickBot="1" x14ac:dyDescent="0.25">
      <c r="B140" s="33"/>
      <c r="C140" s="16"/>
      <c r="D140" s="34"/>
    </row>
    <row r="141" spans="2:43"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3" ht="23.25"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3" ht="12" customHeight="1" thickTop="1" x14ac:dyDescent="0.2">
      <c r="B143" s="38"/>
      <c r="C143" s="33"/>
      <c r="D143" s="37"/>
    </row>
    <row r="144" spans="2:43"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97</v>
      </c>
      <c r="AF147" s="372"/>
      <c r="AG147" s="372"/>
      <c r="AH147" s="372"/>
      <c r="AI147" s="372"/>
      <c r="AJ147" s="372"/>
      <c r="AK147" s="372"/>
      <c r="AL147" s="372"/>
      <c r="AM147" s="40"/>
    </row>
    <row r="148" spans="2:39" s="17" customFormat="1" ht="12" customHeight="1" x14ac:dyDescent="0.2">
      <c r="B148" s="44"/>
      <c r="D148" s="45"/>
    </row>
    <row r="149" spans="2:39" ht="12" customHeight="1" x14ac:dyDescent="0.2">
      <c r="E149" s="17"/>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dataConsolidate link="1"/>
  <mergeCells count="174">
    <mergeCell ref="E141:AJ142"/>
    <mergeCell ref="B150:AJ150"/>
    <mergeCell ref="AO45:AO69"/>
    <mergeCell ref="AP45:AP69"/>
    <mergeCell ref="AQ45:AQ69"/>
    <mergeCell ref="AO105:AO129"/>
    <mergeCell ref="AP105:AP129"/>
    <mergeCell ref="AQ105:AQ129"/>
    <mergeCell ref="AN127:AN129"/>
    <mergeCell ref="C147:I147"/>
    <mergeCell ref="B135:D135"/>
    <mergeCell ref="B136:D136"/>
    <mergeCell ref="B139:AJ139"/>
    <mergeCell ref="C144:I144"/>
    <mergeCell ref="O147:Y147"/>
    <mergeCell ref="AE147:AL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B46:D46"/>
    <mergeCell ref="K46:O46"/>
    <mergeCell ref="C47:D47"/>
    <mergeCell ref="C48:D48"/>
    <mergeCell ref="C49:D49"/>
    <mergeCell ref="C50:D50"/>
    <mergeCell ref="C40:D40"/>
    <mergeCell ref="C41:D41"/>
    <mergeCell ref="C42:D42"/>
    <mergeCell ref="C43:D43"/>
    <mergeCell ref="C44:D44"/>
    <mergeCell ref="B45:D45"/>
    <mergeCell ref="K34:O34"/>
    <mergeCell ref="C35:D35"/>
    <mergeCell ref="C36:D36"/>
    <mergeCell ref="C37:D37"/>
    <mergeCell ref="C38:D38"/>
    <mergeCell ref="C39:D39"/>
    <mergeCell ref="C29:D29"/>
    <mergeCell ref="C30:D30"/>
    <mergeCell ref="C31:D31"/>
    <mergeCell ref="C32:D32"/>
    <mergeCell ref="B33:D33"/>
    <mergeCell ref="B34:D34"/>
    <mergeCell ref="C24:D24"/>
    <mergeCell ref="C25:D25"/>
    <mergeCell ref="C26:D26"/>
    <mergeCell ref="C27:D27"/>
    <mergeCell ref="C28:D28"/>
    <mergeCell ref="C18:D18"/>
    <mergeCell ref="C19:D19"/>
    <mergeCell ref="C20:D20"/>
    <mergeCell ref="B21:D21"/>
    <mergeCell ref="B22:D22"/>
    <mergeCell ref="B1:AK1"/>
    <mergeCell ref="C3:G3"/>
    <mergeCell ref="L4:N4"/>
    <mergeCell ref="P6:Q6"/>
    <mergeCell ref="W6:AA6"/>
    <mergeCell ref="AB6:AC6"/>
    <mergeCell ref="O144:Y144"/>
    <mergeCell ref="AE144:AL144"/>
    <mergeCell ref="O146:R146"/>
    <mergeCell ref="AE146:AH146"/>
    <mergeCell ref="K22:O22"/>
    <mergeCell ref="C12:D12"/>
    <mergeCell ref="C13:D13"/>
    <mergeCell ref="C14:D14"/>
    <mergeCell ref="C15:D15"/>
    <mergeCell ref="C16:D16"/>
    <mergeCell ref="C17:D17"/>
    <mergeCell ref="B8:D8"/>
    <mergeCell ref="AJ8:AJ9"/>
    <mergeCell ref="C9:D9"/>
    <mergeCell ref="B10:D10"/>
    <mergeCell ref="K10:O10"/>
    <mergeCell ref="C11:D11"/>
    <mergeCell ref="C23:D23"/>
    <mergeCell ref="E10:I10"/>
    <mergeCell ref="E22:I22"/>
    <mergeCell ref="E34:I34"/>
    <mergeCell ref="E46:I46"/>
    <mergeCell ref="E58:I58"/>
    <mergeCell ref="E70:I70"/>
    <mergeCell ref="E82:I82"/>
    <mergeCell ref="E94:I94"/>
    <mergeCell ref="E106:I106"/>
  </mergeCells>
  <printOptions horizontalCentered="1" verticalCentered="1"/>
  <pageMargins left="0.25" right="0.25" top="0.75" bottom="0.75" header="0.3" footer="0.3"/>
  <pageSetup paperSize="9" scale="38" orientation="portrait" r:id="rId1"/>
  <headerFooter alignWithMargins="0"/>
  <ignoredErrors>
    <ignoredError sqref="AJ129" formula="1"/>
  </ignoredError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AS150"/>
  <sheetViews>
    <sheetView showGridLines="0" showZeros="0" zoomScaleNormal="100" zoomScaleSheetLayoutView="90" workbookViewId="0">
      <selection activeCell="B130" sqref="B130:D130"/>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4" width="4.42578125" style="12" customWidth="1"/>
    <col min="35" max="35" width="3.5703125" style="12" hidden="1" customWidth="1"/>
    <col min="36" max="36" width="6" style="12" customWidth="1"/>
    <col min="37" max="37" width="8" style="12" customWidth="1"/>
    <col min="38" max="40" width="5.5703125" style="12"/>
    <col min="41" max="41" width="23.140625" style="12" customWidth="1"/>
    <col min="42" max="42" width="8.42578125" style="12" customWidth="1"/>
    <col min="43" max="44" width="7.5703125" style="12" customWidth="1"/>
    <col min="45"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24</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8">
        <v>1</v>
      </c>
      <c r="F8" s="18">
        <v>2</v>
      </c>
      <c r="G8" s="18">
        <v>3</v>
      </c>
      <c r="H8" s="18">
        <v>4</v>
      </c>
      <c r="I8" s="18">
        <v>5</v>
      </c>
      <c r="J8" s="108">
        <v>6</v>
      </c>
      <c r="K8" s="18">
        <v>7</v>
      </c>
      <c r="L8" s="18">
        <v>8</v>
      </c>
      <c r="M8" s="18">
        <v>9</v>
      </c>
      <c r="N8" s="18">
        <v>10</v>
      </c>
      <c r="O8" s="18">
        <v>11</v>
      </c>
      <c r="P8" s="18">
        <v>12</v>
      </c>
      <c r="Q8" s="108">
        <v>13</v>
      </c>
      <c r="R8" s="18">
        <v>14</v>
      </c>
      <c r="S8" s="18">
        <v>15</v>
      </c>
      <c r="T8" s="18">
        <v>16</v>
      </c>
      <c r="U8" s="18">
        <v>17</v>
      </c>
      <c r="V8" s="18">
        <v>18</v>
      </c>
      <c r="W8" s="18">
        <v>19</v>
      </c>
      <c r="X8" s="108">
        <v>20</v>
      </c>
      <c r="Y8" s="18">
        <v>21</v>
      </c>
      <c r="Z8" s="18">
        <v>22</v>
      </c>
      <c r="AA8" s="18">
        <v>23</v>
      </c>
      <c r="AB8" s="18">
        <v>24</v>
      </c>
      <c r="AC8" s="18">
        <v>25</v>
      </c>
      <c r="AD8" s="18">
        <v>26</v>
      </c>
      <c r="AE8" s="108">
        <v>27</v>
      </c>
      <c r="AF8" s="18">
        <v>28</v>
      </c>
      <c r="AG8" s="18">
        <v>29</v>
      </c>
      <c r="AH8" s="18">
        <v>30</v>
      </c>
      <c r="AI8" s="145">
        <v>31</v>
      </c>
      <c r="AJ8" s="427" t="s">
        <v>11</v>
      </c>
      <c r="AK8" s="20"/>
      <c r="AL8" s="16"/>
    </row>
    <row r="9" spans="2:38" ht="12" customHeight="1" thickBot="1" x14ac:dyDescent="0.25">
      <c r="B9" s="87" t="s">
        <v>27</v>
      </c>
      <c r="C9" s="429" t="s">
        <v>28</v>
      </c>
      <c r="D9" s="430"/>
      <c r="E9" s="88" t="s">
        <v>32</v>
      </c>
      <c r="F9" s="88" t="s">
        <v>33</v>
      </c>
      <c r="G9" s="88" t="s">
        <v>34</v>
      </c>
      <c r="H9" s="88" t="s">
        <v>35</v>
      </c>
      <c r="I9" s="88" t="s">
        <v>29</v>
      </c>
      <c r="J9" s="89" t="s">
        <v>30</v>
      </c>
      <c r="K9" s="88" t="s">
        <v>31</v>
      </c>
      <c r="L9" s="88" t="s">
        <v>32</v>
      </c>
      <c r="M9" s="88" t="s">
        <v>33</v>
      </c>
      <c r="N9" s="88" t="s">
        <v>34</v>
      </c>
      <c r="O9" s="88" t="s">
        <v>35</v>
      </c>
      <c r="P9" s="88" t="s">
        <v>29</v>
      </c>
      <c r="Q9" s="89" t="s">
        <v>30</v>
      </c>
      <c r="R9" s="88" t="s">
        <v>31</v>
      </c>
      <c r="S9" s="88" t="s">
        <v>32</v>
      </c>
      <c r="T9" s="88" t="s">
        <v>33</v>
      </c>
      <c r="U9" s="88" t="s">
        <v>34</v>
      </c>
      <c r="V9" s="88" t="s">
        <v>35</v>
      </c>
      <c r="W9" s="88" t="s">
        <v>29</v>
      </c>
      <c r="X9" s="89" t="s">
        <v>30</v>
      </c>
      <c r="Y9" s="88" t="s">
        <v>31</v>
      </c>
      <c r="Z9" s="88" t="s">
        <v>32</v>
      </c>
      <c r="AA9" s="88" t="s">
        <v>33</v>
      </c>
      <c r="AB9" s="88" t="s">
        <v>34</v>
      </c>
      <c r="AC9" s="88" t="s">
        <v>35</v>
      </c>
      <c r="AD9" s="88" t="s">
        <v>29</v>
      </c>
      <c r="AE9" s="89" t="s">
        <v>30</v>
      </c>
      <c r="AF9" s="88" t="s">
        <v>31</v>
      </c>
      <c r="AG9" s="88" t="s">
        <v>32</v>
      </c>
      <c r="AH9" s="88" t="s">
        <v>33</v>
      </c>
      <c r="AI9" s="146"/>
      <c r="AJ9" s="428"/>
      <c r="AK9" s="21"/>
      <c r="AL9" s="16"/>
    </row>
    <row r="10" spans="2:38" ht="12.6" hidden="1" customHeight="1" outlineLevel="1" x14ac:dyDescent="0.2">
      <c r="B10" s="413" t="s">
        <v>78</v>
      </c>
      <c r="C10" s="414"/>
      <c r="D10" s="414"/>
      <c r="E10" s="416">
        <f>'Basic info &amp; Projects'!C16</f>
        <v>0</v>
      </c>
      <c r="F10" s="416"/>
      <c r="G10" s="416"/>
      <c r="H10" s="416"/>
      <c r="I10" s="416"/>
      <c r="J10" s="160"/>
      <c r="K10" s="414" t="s">
        <v>77</v>
      </c>
      <c r="L10" s="414"/>
      <c r="M10" s="414"/>
      <c r="N10" s="414"/>
      <c r="O10" s="414"/>
      <c r="P10" s="156">
        <f>'Basic info &amp; Projects'!C14</f>
        <v>0</v>
      </c>
      <c r="Q10" s="161"/>
      <c r="R10" s="84"/>
      <c r="S10" s="84"/>
      <c r="T10" s="84"/>
      <c r="U10" s="84"/>
      <c r="V10" s="84"/>
      <c r="W10" s="84"/>
      <c r="X10" s="85"/>
      <c r="Y10" s="84"/>
      <c r="Z10" s="84"/>
      <c r="AA10" s="84"/>
      <c r="AB10" s="84"/>
      <c r="AC10" s="84"/>
      <c r="AD10" s="84"/>
      <c r="AE10" s="85"/>
      <c r="AF10" s="84"/>
      <c r="AG10" s="84"/>
      <c r="AH10" s="84"/>
      <c r="AI10" s="84"/>
      <c r="AJ10" s="86"/>
      <c r="AK10" s="21"/>
      <c r="AL10" s="16"/>
    </row>
    <row r="11" spans="2:38" ht="12.95" hidden="1" customHeight="1" outlineLevel="1" x14ac:dyDescent="0.2">
      <c r="B11" s="22" t="s">
        <v>4</v>
      </c>
      <c r="C11" s="409"/>
      <c r="D11" s="449"/>
      <c r="E11" s="232"/>
      <c r="F11" s="232"/>
      <c r="G11" s="232"/>
      <c r="H11" s="232"/>
      <c r="I11" s="231"/>
      <c r="J11" s="231"/>
      <c r="K11" s="232"/>
      <c r="L11" s="232"/>
      <c r="M11" s="232"/>
      <c r="N11" s="232"/>
      <c r="O11" s="232"/>
      <c r="P11" s="231"/>
      <c r="Q11" s="231"/>
      <c r="R11" s="232"/>
      <c r="S11" s="232"/>
      <c r="T11" s="232"/>
      <c r="U11" s="232"/>
      <c r="V11" s="232"/>
      <c r="W11" s="231"/>
      <c r="X11" s="231"/>
      <c r="Y11" s="232"/>
      <c r="Z11" s="232"/>
      <c r="AA11" s="232"/>
      <c r="AB11" s="232"/>
      <c r="AC11" s="232"/>
      <c r="AD11" s="231"/>
      <c r="AE11" s="231"/>
      <c r="AF11" s="232"/>
      <c r="AG11" s="232"/>
      <c r="AH11" s="232"/>
      <c r="AI11" s="265"/>
      <c r="AJ11" s="234">
        <f>SUM(E11:AI11)</f>
        <v>0</v>
      </c>
      <c r="AK11" s="23"/>
      <c r="AL11" s="16"/>
    </row>
    <row r="12" spans="2:38" ht="12.95" hidden="1" customHeight="1" outlineLevel="1" x14ac:dyDescent="0.2">
      <c r="B12" s="24" t="s">
        <v>6</v>
      </c>
      <c r="C12" s="409"/>
      <c r="D12" s="449"/>
      <c r="E12" s="232"/>
      <c r="F12" s="232"/>
      <c r="G12" s="232"/>
      <c r="H12" s="232"/>
      <c r="I12" s="231"/>
      <c r="J12" s="231"/>
      <c r="K12" s="232"/>
      <c r="L12" s="232"/>
      <c r="M12" s="232"/>
      <c r="N12" s="232"/>
      <c r="O12" s="232"/>
      <c r="P12" s="231"/>
      <c r="Q12" s="231"/>
      <c r="R12" s="232"/>
      <c r="S12" s="232"/>
      <c r="T12" s="232"/>
      <c r="U12" s="232"/>
      <c r="V12" s="232"/>
      <c r="W12" s="231"/>
      <c r="X12" s="231"/>
      <c r="Y12" s="232"/>
      <c r="Z12" s="232"/>
      <c r="AA12" s="232"/>
      <c r="AB12" s="232"/>
      <c r="AC12" s="232"/>
      <c r="AD12" s="231"/>
      <c r="AE12" s="231"/>
      <c r="AF12" s="232"/>
      <c r="AG12" s="232"/>
      <c r="AH12" s="232"/>
      <c r="AI12" s="265"/>
      <c r="AJ12" s="234">
        <f>SUM(E12:AI12)</f>
        <v>0</v>
      </c>
      <c r="AK12" s="23"/>
      <c r="AL12" s="16"/>
    </row>
    <row r="13" spans="2:38" ht="12.95" hidden="1" customHeight="1" outlineLevel="1" x14ac:dyDescent="0.2">
      <c r="B13" s="26" t="s">
        <v>5</v>
      </c>
      <c r="C13" s="411"/>
      <c r="D13" s="443"/>
      <c r="E13" s="236"/>
      <c r="F13" s="236"/>
      <c r="G13" s="236"/>
      <c r="H13" s="236"/>
      <c r="I13" s="235"/>
      <c r="J13" s="235"/>
      <c r="K13" s="236"/>
      <c r="L13" s="236"/>
      <c r="M13" s="236"/>
      <c r="N13" s="236"/>
      <c r="O13" s="236"/>
      <c r="P13" s="235"/>
      <c r="Q13" s="235"/>
      <c r="R13" s="236"/>
      <c r="S13" s="236"/>
      <c r="T13" s="236"/>
      <c r="U13" s="236"/>
      <c r="V13" s="236"/>
      <c r="W13" s="235"/>
      <c r="X13" s="235"/>
      <c r="Y13" s="236"/>
      <c r="Z13" s="236"/>
      <c r="AA13" s="236"/>
      <c r="AB13" s="236"/>
      <c r="AC13" s="236"/>
      <c r="AD13" s="235"/>
      <c r="AE13" s="235"/>
      <c r="AF13" s="236"/>
      <c r="AG13" s="236"/>
      <c r="AH13" s="236"/>
      <c r="AI13" s="267"/>
      <c r="AJ13" s="234">
        <f t="shared" ref="AJ13:AJ18" si="0">SUM(E13:AI13)</f>
        <v>0</v>
      </c>
      <c r="AK13" s="23"/>
      <c r="AL13" s="16"/>
    </row>
    <row r="14" spans="2:38" ht="12.95" hidden="1" customHeight="1" outlineLevel="1" x14ac:dyDescent="0.2">
      <c r="B14" s="26" t="s">
        <v>8</v>
      </c>
      <c r="C14" s="411"/>
      <c r="D14" s="443"/>
      <c r="E14" s="236"/>
      <c r="F14" s="236"/>
      <c r="G14" s="236"/>
      <c r="H14" s="236"/>
      <c r="I14" s="235"/>
      <c r="J14" s="235"/>
      <c r="K14" s="236"/>
      <c r="L14" s="236"/>
      <c r="M14" s="236"/>
      <c r="N14" s="236"/>
      <c r="O14" s="236"/>
      <c r="P14" s="235"/>
      <c r="Q14" s="235"/>
      <c r="R14" s="236"/>
      <c r="S14" s="236"/>
      <c r="T14" s="236"/>
      <c r="U14" s="236"/>
      <c r="V14" s="236"/>
      <c r="W14" s="235"/>
      <c r="X14" s="235"/>
      <c r="Y14" s="236"/>
      <c r="Z14" s="236"/>
      <c r="AA14" s="236"/>
      <c r="AB14" s="236"/>
      <c r="AC14" s="236"/>
      <c r="AD14" s="235"/>
      <c r="AE14" s="235"/>
      <c r="AF14" s="236"/>
      <c r="AG14" s="236"/>
      <c r="AH14" s="236"/>
      <c r="AI14" s="267"/>
      <c r="AJ14" s="234">
        <f t="shared" si="0"/>
        <v>0</v>
      </c>
      <c r="AK14" s="23"/>
      <c r="AL14" s="16"/>
    </row>
    <row r="15" spans="2:38" ht="12.95" hidden="1" customHeight="1" outlineLevel="1" x14ac:dyDescent="0.2">
      <c r="B15" s="26" t="s">
        <v>7</v>
      </c>
      <c r="C15" s="411"/>
      <c r="D15" s="443"/>
      <c r="E15" s="236"/>
      <c r="F15" s="236"/>
      <c r="G15" s="236"/>
      <c r="H15" s="236"/>
      <c r="I15" s="235"/>
      <c r="J15" s="235"/>
      <c r="K15" s="236"/>
      <c r="L15" s="236"/>
      <c r="M15" s="236"/>
      <c r="N15" s="236"/>
      <c r="O15" s="236"/>
      <c r="P15" s="235"/>
      <c r="Q15" s="235"/>
      <c r="R15" s="236"/>
      <c r="S15" s="236"/>
      <c r="T15" s="236"/>
      <c r="U15" s="236"/>
      <c r="V15" s="236"/>
      <c r="W15" s="235"/>
      <c r="X15" s="235"/>
      <c r="Y15" s="236"/>
      <c r="Z15" s="236"/>
      <c r="AA15" s="236"/>
      <c r="AB15" s="236"/>
      <c r="AC15" s="236"/>
      <c r="AD15" s="235"/>
      <c r="AE15" s="235"/>
      <c r="AF15" s="236"/>
      <c r="AG15" s="236"/>
      <c r="AH15" s="236"/>
      <c r="AI15" s="267"/>
      <c r="AJ15" s="234">
        <f t="shared" si="0"/>
        <v>0</v>
      </c>
      <c r="AK15" s="23"/>
      <c r="AL15" s="16"/>
    </row>
    <row r="16" spans="2:38" ht="12.95" hidden="1" customHeight="1" outlineLevel="1" x14ac:dyDescent="0.2">
      <c r="B16" s="26" t="s">
        <v>9</v>
      </c>
      <c r="C16" s="444"/>
      <c r="D16" s="445"/>
      <c r="E16" s="236"/>
      <c r="F16" s="236"/>
      <c r="G16" s="236"/>
      <c r="H16" s="236"/>
      <c r="I16" s="235"/>
      <c r="J16" s="235"/>
      <c r="K16" s="236"/>
      <c r="L16" s="236"/>
      <c r="M16" s="236"/>
      <c r="N16" s="236"/>
      <c r="O16" s="236"/>
      <c r="P16" s="235"/>
      <c r="Q16" s="235"/>
      <c r="R16" s="236"/>
      <c r="S16" s="236"/>
      <c r="T16" s="236"/>
      <c r="U16" s="236"/>
      <c r="V16" s="236"/>
      <c r="W16" s="235"/>
      <c r="X16" s="235"/>
      <c r="Y16" s="236"/>
      <c r="Z16" s="236"/>
      <c r="AA16" s="236"/>
      <c r="AB16" s="236"/>
      <c r="AC16" s="236"/>
      <c r="AD16" s="235"/>
      <c r="AE16" s="235"/>
      <c r="AF16" s="236"/>
      <c r="AG16" s="236"/>
      <c r="AH16" s="236"/>
      <c r="AI16" s="267"/>
      <c r="AJ16" s="234">
        <f t="shared" si="0"/>
        <v>0</v>
      </c>
      <c r="AK16" s="23"/>
      <c r="AL16" s="16"/>
    </row>
    <row r="17" spans="2:45" ht="12.95" hidden="1" customHeight="1" outlineLevel="1" x14ac:dyDescent="0.2">
      <c r="B17" s="26" t="s">
        <v>42</v>
      </c>
      <c r="C17" s="444"/>
      <c r="D17" s="445"/>
      <c r="E17" s="236"/>
      <c r="F17" s="236"/>
      <c r="G17" s="236"/>
      <c r="H17" s="236"/>
      <c r="I17" s="235"/>
      <c r="J17" s="235"/>
      <c r="K17" s="236"/>
      <c r="L17" s="236"/>
      <c r="M17" s="236"/>
      <c r="N17" s="236"/>
      <c r="O17" s="236"/>
      <c r="P17" s="235"/>
      <c r="Q17" s="235"/>
      <c r="R17" s="236"/>
      <c r="S17" s="236"/>
      <c r="T17" s="236"/>
      <c r="U17" s="236"/>
      <c r="V17" s="236"/>
      <c r="W17" s="235"/>
      <c r="X17" s="235"/>
      <c r="Y17" s="236"/>
      <c r="Z17" s="236"/>
      <c r="AA17" s="236"/>
      <c r="AB17" s="236"/>
      <c r="AC17" s="236"/>
      <c r="AD17" s="235"/>
      <c r="AE17" s="235"/>
      <c r="AF17" s="236"/>
      <c r="AG17" s="236"/>
      <c r="AH17" s="236"/>
      <c r="AI17" s="267"/>
      <c r="AJ17" s="234">
        <f>SUM(E17:AI17)</f>
        <v>0</v>
      </c>
      <c r="AK17" s="23"/>
      <c r="AL17" s="16"/>
    </row>
    <row r="18" spans="2:45" ht="12.95" hidden="1" customHeight="1" outlineLevel="1" x14ac:dyDescent="0.2">
      <c r="B18" s="26" t="s">
        <v>43</v>
      </c>
      <c r="C18" s="444"/>
      <c r="D18" s="445"/>
      <c r="E18" s="236"/>
      <c r="F18" s="236"/>
      <c r="G18" s="236"/>
      <c r="H18" s="236"/>
      <c r="I18" s="235"/>
      <c r="J18" s="235"/>
      <c r="K18" s="236"/>
      <c r="L18" s="236"/>
      <c r="M18" s="236"/>
      <c r="N18" s="236"/>
      <c r="O18" s="236"/>
      <c r="P18" s="235"/>
      <c r="Q18" s="235"/>
      <c r="R18" s="236"/>
      <c r="S18" s="236"/>
      <c r="T18" s="236"/>
      <c r="U18" s="236"/>
      <c r="V18" s="236"/>
      <c r="W18" s="235"/>
      <c r="X18" s="235"/>
      <c r="Y18" s="236"/>
      <c r="Z18" s="236"/>
      <c r="AA18" s="236"/>
      <c r="AB18" s="236"/>
      <c r="AC18" s="236"/>
      <c r="AD18" s="235"/>
      <c r="AE18" s="235"/>
      <c r="AF18" s="236"/>
      <c r="AG18" s="236"/>
      <c r="AH18" s="236"/>
      <c r="AI18" s="267"/>
      <c r="AJ18" s="234">
        <f t="shared" si="0"/>
        <v>0</v>
      </c>
      <c r="AK18" s="23"/>
      <c r="AL18" s="16"/>
    </row>
    <row r="19" spans="2:45" ht="12.95" hidden="1" customHeight="1" outlineLevel="1" x14ac:dyDescent="0.2">
      <c r="B19" s="26" t="s">
        <v>44</v>
      </c>
      <c r="C19" s="444"/>
      <c r="D19" s="445"/>
      <c r="E19" s="232"/>
      <c r="F19" s="232"/>
      <c r="G19" s="232"/>
      <c r="H19" s="232"/>
      <c r="I19" s="231"/>
      <c r="J19" s="231"/>
      <c r="K19" s="232"/>
      <c r="L19" s="232"/>
      <c r="M19" s="232"/>
      <c r="N19" s="232"/>
      <c r="O19" s="232"/>
      <c r="P19" s="231"/>
      <c r="Q19" s="231"/>
      <c r="R19" s="232"/>
      <c r="S19" s="232"/>
      <c r="T19" s="232"/>
      <c r="U19" s="232"/>
      <c r="V19" s="232"/>
      <c r="W19" s="231"/>
      <c r="X19" s="231"/>
      <c r="Y19" s="232"/>
      <c r="Z19" s="232"/>
      <c r="AA19" s="232"/>
      <c r="AB19" s="232"/>
      <c r="AC19" s="232"/>
      <c r="AD19" s="231"/>
      <c r="AE19" s="231"/>
      <c r="AF19" s="232"/>
      <c r="AG19" s="232"/>
      <c r="AH19" s="232"/>
      <c r="AI19" s="265"/>
      <c r="AJ19" s="234">
        <f>SUM(E19:AI19)</f>
        <v>0</v>
      </c>
      <c r="AK19" s="23"/>
      <c r="AL19" s="16"/>
    </row>
    <row r="20" spans="2:45" ht="12.95" hidden="1" customHeight="1" outlineLevel="1" x14ac:dyDescent="0.2">
      <c r="B20" s="76" t="s">
        <v>47</v>
      </c>
      <c r="C20" s="450"/>
      <c r="D20" s="451"/>
      <c r="E20" s="239"/>
      <c r="F20" s="239"/>
      <c r="G20" s="239"/>
      <c r="H20" s="239"/>
      <c r="I20" s="238"/>
      <c r="J20" s="238"/>
      <c r="K20" s="239"/>
      <c r="L20" s="239"/>
      <c r="M20" s="239"/>
      <c r="N20" s="239"/>
      <c r="O20" s="239"/>
      <c r="P20" s="238"/>
      <c r="Q20" s="238"/>
      <c r="R20" s="239"/>
      <c r="S20" s="239"/>
      <c r="T20" s="239"/>
      <c r="U20" s="239"/>
      <c r="V20" s="239"/>
      <c r="W20" s="238"/>
      <c r="X20" s="238"/>
      <c r="Y20" s="239"/>
      <c r="Z20" s="239"/>
      <c r="AA20" s="239"/>
      <c r="AB20" s="239"/>
      <c r="AC20" s="239"/>
      <c r="AD20" s="238"/>
      <c r="AE20" s="238"/>
      <c r="AF20" s="239"/>
      <c r="AG20" s="239"/>
      <c r="AH20" s="239"/>
      <c r="AI20" s="269"/>
      <c r="AJ20" s="241">
        <f>SUM(E20:AI20)</f>
        <v>0</v>
      </c>
      <c r="AK20" s="23"/>
      <c r="AL20" s="16"/>
    </row>
    <row r="21" spans="2:45" s="46" customFormat="1" ht="12.95" customHeight="1" collapsed="1" x14ac:dyDescent="0.2">
      <c r="B21" s="390" t="str">
        <f>CONCATENATE("Total hours project 1: GA "&amp;E10)</f>
        <v>Total hours project 1: GA 0</v>
      </c>
      <c r="C21" s="391"/>
      <c r="D21" s="392"/>
      <c r="E21" s="243">
        <f>SUM(E11:E20)</f>
        <v>0</v>
      </c>
      <c r="F21" s="243">
        <f t="shared" ref="F21:AH21" si="1">SUM(F11:F20)</f>
        <v>0</v>
      </c>
      <c r="G21" s="243">
        <f t="shared" si="1"/>
        <v>0</v>
      </c>
      <c r="H21" s="243">
        <f t="shared" si="1"/>
        <v>0</v>
      </c>
      <c r="I21" s="242">
        <f t="shared" si="1"/>
        <v>0</v>
      </c>
      <c r="J21" s="242">
        <f t="shared" si="1"/>
        <v>0</v>
      </c>
      <c r="K21" s="243">
        <f t="shared" si="1"/>
        <v>0</v>
      </c>
      <c r="L21" s="243">
        <f t="shared" si="1"/>
        <v>0</v>
      </c>
      <c r="M21" s="243">
        <f t="shared" si="1"/>
        <v>0</v>
      </c>
      <c r="N21" s="243">
        <f t="shared" si="1"/>
        <v>0</v>
      </c>
      <c r="O21" s="243">
        <f t="shared" si="1"/>
        <v>0</v>
      </c>
      <c r="P21" s="242">
        <f t="shared" si="1"/>
        <v>0</v>
      </c>
      <c r="Q21" s="242">
        <f t="shared" si="1"/>
        <v>0</v>
      </c>
      <c r="R21" s="243">
        <f t="shared" si="1"/>
        <v>0</v>
      </c>
      <c r="S21" s="243">
        <f t="shared" si="1"/>
        <v>0</v>
      </c>
      <c r="T21" s="243">
        <f t="shared" si="1"/>
        <v>0</v>
      </c>
      <c r="U21" s="243">
        <f t="shared" si="1"/>
        <v>0</v>
      </c>
      <c r="V21" s="243">
        <f t="shared" si="1"/>
        <v>0</v>
      </c>
      <c r="W21" s="242">
        <f t="shared" si="1"/>
        <v>0</v>
      </c>
      <c r="X21" s="242">
        <f t="shared" si="1"/>
        <v>0</v>
      </c>
      <c r="Y21" s="243">
        <f t="shared" si="1"/>
        <v>0</v>
      </c>
      <c r="Z21" s="243">
        <f t="shared" si="1"/>
        <v>0</v>
      </c>
      <c r="AA21" s="243">
        <f t="shared" si="1"/>
        <v>0</v>
      </c>
      <c r="AB21" s="243">
        <f t="shared" si="1"/>
        <v>0</v>
      </c>
      <c r="AC21" s="243">
        <f t="shared" si="1"/>
        <v>0</v>
      </c>
      <c r="AD21" s="242">
        <f t="shared" si="1"/>
        <v>0</v>
      </c>
      <c r="AE21" s="242">
        <f t="shared" si="1"/>
        <v>0</v>
      </c>
      <c r="AF21" s="243">
        <f t="shared" si="1"/>
        <v>0</v>
      </c>
      <c r="AG21" s="243">
        <f t="shared" ref="AG21" si="2">SUM(AG11:AG20)</f>
        <v>0</v>
      </c>
      <c r="AH21" s="243">
        <f t="shared" si="1"/>
        <v>0</v>
      </c>
      <c r="AI21" s="243">
        <f>SUM(AI11:AI20)</f>
        <v>0</v>
      </c>
      <c r="AJ21" s="244">
        <f>SUM(AJ11:AJ20)</f>
        <v>0</v>
      </c>
      <c r="AK21" s="28"/>
      <c r="AL21" s="16"/>
      <c r="AO21" s="16"/>
      <c r="AP21" s="16"/>
      <c r="AQ21" s="16"/>
      <c r="AR21" s="16"/>
      <c r="AS21" s="16"/>
    </row>
    <row r="22" spans="2:45" ht="12.6" hidden="1" customHeight="1" outlineLevel="1" x14ac:dyDescent="0.2">
      <c r="B22" s="413" t="s">
        <v>78</v>
      </c>
      <c r="C22" s="414"/>
      <c r="D22" s="414"/>
      <c r="E22" s="416">
        <f>'Basic info &amp; Projects'!C21</f>
        <v>0</v>
      </c>
      <c r="F22" s="416"/>
      <c r="G22" s="416"/>
      <c r="H22" s="416"/>
      <c r="I22" s="416"/>
      <c r="J22" s="160"/>
      <c r="K22" s="414" t="s">
        <v>77</v>
      </c>
      <c r="L22" s="414"/>
      <c r="M22" s="414"/>
      <c r="N22" s="414"/>
      <c r="O22" s="414"/>
      <c r="P22" s="156">
        <f>'Basic info &amp; Projects'!C19</f>
        <v>0</v>
      </c>
      <c r="Q22" s="247"/>
      <c r="R22" s="248"/>
      <c r="S22" s="248"/>
      <c r="T22" s="248"/>
      <c r="U22" s="248"/>
      <c r="V22" s="248"/>
      <c r="W22" s="248"/>
      <c r="X22" s="249"/>
      <c r="Y22" s="248"/>
      <c r="Z22" s="248"/>
      <c r="AA22" s="248"/>
      <c r="AB22" s="248"/>
      <c r="AC22" s="248"/>
      <c r="AD22" s="248"/>
      <c r="AE22" s="249"/>
      <c r="AF22" s="248"/>
      <c r="AG22" s="248"/>
      <c r="AH22" s="248"/>
      <c r="AI22" s="248"/>
      <c r="AJ22" s="272"/>
      <c r="AK22" s="21"/>
      <c r="AL22" s="16"/>
      <c r="AO22" s="17"/>
      <c r="AP22" s="17"/>
      <c r="AQ22" s="17"/>
      <c r="AR22" s="17"/>
      <c r="AS22" s="17"/>
    </row>
    <row r="23" spans="2:45" ht="12.95" hidden="1" customHeight="1" outlineLevel="1" x14ac:dyDescent="0.2">
      <c r="B23" s="22" t="s">
        <v>4</v>
      </c>
      <c r="C23" s="409"/>
      <c r="D23" s="449"/>
      <c r="E23" s="232"/>
      <c r="F23" s="232"/>
      <c r="G23" s="232"/>
      <c r="H23" s="232"/>
      <c r="I23" s="231"/>
      <c r="J23" s="231"/>
      <c r="K23" s="232"/>
      <c r="L23" s="232"/>
      <c r="M23" s="232"/>
      <c r="N23" s="232"/>
      <c r="O23" s="232"/>
      <c r="P23" s="231"/>
      <c r="Q23" s="231"/>
      <c r="R23" s="232"/>
      <c r="S23" s="232"/>
      <c r="T23" s="232"/>
      <c r="U23" s="232"/>
      <c r="V23" s="232"/>
      <c r="W23" s="231"/>
      <c r="X23" s="231"/>
      <c r="Y23" s="232"/>
      <c r="Z23" s="232"/>
      <c r="AA23" s="232"/>
      <c r="AB23" s="232"/>
      <c r="AC23" s="232"/>
      <c r="AD23" s="231"/>
      <c r="AE23" s="231"/>
      <c r="AF23" s="232"/>
      <c r="AG23" s="232"/>
      <c r="AH23" s="232"/>
      <c r="AI23" s="265"/>
      <c r="AJ23" s="234">
        <f>SUM(E23:AI23)</f>
        <v>0</v>
      </c>
      <c r="AK23" s="23"/>
      <c r="AL23" s="16"/>
      <c r="AO23" s="17"/>
      <c r="AP23" s="17"/>
      <c r="AQ23" s="17"/>
      <c r="AR23" s="17"/>
      <c r="AS23" s="17"/>
    </row>
    <row r="24" spans="2:45" ht="12.95" hidden="1" customHeight="1" outlineLevel="1" x14ac:dyDescent="0.2">
      <c r="B24" s="24" t="s">
        <v>6</v>
      </c>
      <c r="C24" s="409"/>
      <c r="D24" s="449"/>
      <c r="E24" s="232"/>
      <c r="F24" s="232"/>
      <c r="G24" s="232"/>
      <c r="H24" s="232"/>
      <c r="I24" s="231"/>
      <c r="J24" s="231"/>
      <c r="K24" s="232"/>
      <c r="L24" s="232"/>
      <c r="M24" s="232"/>
      <c r="N24" s="232"/>
      <c r="O24" s="232"/>
      <c r="P24" s="231"/>
      <c r="Q24" s="231"/>
      <c r="R24" s="232"/>
      <c r="S24" s="232"/>
      <c r="T24" s="232"/>
      <c r="U24" s="232"/>
      <c r="V24" s="232"/>
      <c r="W24" s="231"/>
      <c r="X24" s="231"/>
      <c r="Y24" s="232"/>
      <c r="Z24" s="232"/>
      <c r="AA24" s="232"/>
      <c r="AB24" s="232"/>
      <c r="AC24" s="232"/>
      <c r="AD24" s="231"/>
      <c r="AE24" s="231"/>
      <c r="AF24" s="232"/>
      <c r="AG24" s="232"/>
      <c r="AH24" s="232"/>
      <c r="AI24" s="265"/>
      <c r="AJ24" s="234">
        <f>SUM(E24:AI24)</f>
        <v>0</v>
      </c>
      <c r="AK24" s="23"/>
      <c r="AL24" s="16"/>
      <c r="AO24" s="17"/>
      <c r="AP24" s="17"/>
      <c r="AQ24" s="17"/>
      <c r="AR24" s="17"/>
      <c r="AS24" s="17"/>
    </row>
    <row r="25" spans="2:45" ht="12.95" hidden="1" customHeight="1" outlineLevel="1" x14ac:dyDescent="0.2">
      <c r="B25" s="26" t="s">
        <v>5</v>
      </c>
      <c r="C25" s="411"/>
      <c r="D25" s="443"/>
      <c r="E25" s="236"/>
      <c r="F25" s="236"/>
      <c r="G25" s="236"/>
      <c r="H25" s="236"/>
      <c r="I25" s="235"/>
      <c r="J25" s="235"/>
      <c r="K25" s="236"/>
      <c r="L25" s="236"/>
      <c r="M25" s="236"/>
      <c r="N25" s="236"/>
      <c r="O25" s="236"/>
      <c r="P25" s="235"/>
      <c r="Q25" s="235"/>
      <c r="R25" s="236"/>
      <c r="S25" s="236"/>
      <c r="T25" s="236"/>
      <c r="U25" s="236"/>
      <c r="V25" s="236"/>
      <c r="W25" s="235"/>
      <c r="X25" s="235"/>
      <c r="Y25" s="236"/>
      <c r="Z25" s="236"/>
      <c r="AA25" s="236"/>
      <c r="AB25" s="236"/>
      <c r="AC25" s="236"/>
      <c r="AD25" s="235"/>
      <c r="AE25" s="235"/>
      <c r="AF25" s="236"/>
      <c r="AG25" s="236"/>
      <c r="AH25" s="236"/>
      <c r="AI25" s="267"/>
      <c r="AJ25" s="234">
        <f t="shared" ref="AJ25:AJ30" si="3">SUM(E25:AI25)</f>
        <v>0</v>
      </c>
      <c r="AK25" s="23"/>
      <c r="AL25" s="16"/>
      <c r="AO25" s="17"/>
      <c r="AP25" s="17"/>
      <c r="AQ25" s="17"/>
      <c r="AR25" s="17"/>
      <c r="AS25" s="17"/>
    </row>
    <row r="26" spans="2:45" ht="12.95" hidden="1" customHeight="1" outlineLevel="1" x14ac:dyDescent="0.2">
      <c r="B26" s="26" t="s">
        <v>8</v>
      </c>
      <c r="C26" s="411"/>
      <c r="D26" s="443"/>
      <c r="E26" s="236"/>
      <c r="F26" s="236"/>
      <c r="G26" s="236"/>
      <c r="H26" s="236"/>
      <c r="I26" s="235"/>
      <c r="J26" s="235"/>
      <c r="K26" s="236"/>
      <c r="L26" s="236"/>
      <c r="M26" s="236"/>
      <c r="N26" s="236"/>
      <c r="O26" s="236"/>
      <c r="P26" s="235"/>
      <c r="Q26" s="235"/>
      <c r="R26" s="236"/>
      <c r="S26" s="236"/>
      <c r="T26" s="236"/>
      <c r="U26" s="236"/>
      <c r="V26" s="236"/>
      <c r="W26" s="235"/>
      <c r="X26" s="235"/>
      <c r="Y26" s="236"/>
      <c r="Z26" s="236"/>
      <c r="AA26" s="236"/>
      <c r="AB26" s="236"/>
      <c r="AC26" s="236"/>
      <c r="AD26" s="235"/>
      <c r="AE26" s="235"/>
      <c r="AF26" s="236"/>
      <c r="AG26" s="236"/>
      <c r="AH26" s="236"/>
      <c r="AI26" s="267"/>
      <c r="AJ26" s="234">
        <f t="shared" si="3"/>
        <v>0</v>
      </c>
      <c r="AK26" s="23"/>
      <c r="AL26" s="16"/>
      <c r="AO26" s="17"/>
      <c r="AP26" s="17"/>
      <c r="AQ26" s="17"/>
      <c r="AR26" s="17"/>
      <c r="AS26" s="17"/>
    </row>
    <row r="27" spans="2:45" ht="12.95" hidden="1" customHeight="1" outlineLevel="1" x14ac:dyDescent="0.2">
      <c r="B27" s="26" t="s">
        <v>7</v>
      </c>
      <c r="C27" s="411"/>
      <c r="D27" s="443"/>
      <c r="E27" s="236"/>
      <c r="F27" s="236"/>
      <c r="G27" s="236"/>
      <c r="H27" s="236"/>
      <c r="I27" s="235"/>
      <c r="J27" s="235"/>
      <c r="K27" s="236"/>
      <c r="L27" s="236"/>
      <c r="M27" s="236"/>
      <c r="N27" s="236"/>
      <c r="O27" s="236"/>
      <c r="P27" s="235"/>
      <c r="Q27" s="235"/>
      <c r="R27" s="236"/>
      <c r="S27" s="236"/>
      <c r="T27" s="236"/>
      <c r="U27" s="236"/>
      <c r="V27" s="236"/>
      <c r="W27" s="235"/>
      <c r="X27" s="235"/>
      <c r="Y27" s="236"/>
      <c r="Z27" s="236"/>
      <c r="AA27" s="236"/>
      <c r="AB27" s="236"/>
      <c r="AC27" s="236"/>
      <c r="AD27" s="235"/>
      <c r="AE27" s="235"/>
      <c r="AF27" s="236"/>
      <c r="AG27" s="236"/>
      <c r="AH27" s="236"/>
      <c r="AI27" s="267"/>
      <c r="AJ27" s="234">
        <f t="shared" si="3"/>
        <v>0</v>
      </c>
      <c r="AK27" s="23"/>
      <c r="AL27" s="16"/>
      <c r="AO27" s="17"/>
      <c r="AP27" s="17"/>
      <c r="AQ27" s="17"/>
      <c r="AR27" s="17"/>
      <c r="AS27" s="17"/>
    </row>
    <row r="28" spans="2:45" ht="12.95" hidden="1" customHeight="1" outlineLevel="1" x14ac:dyDescent="0.2">
      <c r="B28" s="26" t="s">
        <v>9</v>
      </c>
      <c r="C28" s="444"/>
      <c r="D28" s="445"/>
      <c r="E28" s="236"/>
      <c r="F28" s="236"/>
      <c r="G28" s="236"/>
      <c r="H28" s="236"/>
      <c r="I28" s="235"/>
      <c r="J28" s="235"/>
      <c r="K28" s="236"/>
      <c r="L28" s="236"/>
      <c r="M28" s="236"/>
      <c r="N28" s="236"/>
      <c r="O28" s="236"/>
      <c r="P28" s="235"/>
      <c r="Q28" s="235"/>
      <c r="R28" s="236"/>
      <c r="S28" s="236"/>
      <c r="T28" s="236"/>
      <c r="U28" s="236"/>
      <c r="V28" s="236"/>
      <c r="W28" s="235"/>
      <c r="X28" s="235"/>
      <c r="Y28" s="236"/>
      <c r="Z28" s="236"/>
      <c r="AA28" s="236"/>
      <c r="AB28" s="236"/>
      <c r="AC28" s="236"/>
      <c r="AD28" s="235"/>
      <c r="AE28" s="235"/>
      <c r="AF28" s="236"/>
      <c r="AG28" s="236"/>
      <c r="AH28" s="236"/>
      <c r="AI28" s="267"/>
      <c r="AJ28" s="234">
        <f t="shared" si="3"/>
        <v>0</v>
      </c>
      <c r="AK28" s="23"/>
      <c r="AL28" s="16"/>
      <c r="AO28" s="17"/>
      <c r="AP28" s="17"/>
      <c r="AQ28" s="17"/>
      <c r="AR28" s="17"/>
      <c r="AS28" s="17"/>
    </row>
    <row r="29" spans="2:45" ht="12.95" hidden="1" customHeight="1" outlineLevel="1" x14ac:dyDescent="0.2">
      <c r="B29" s="26" t="s">
        <v>42</v>
      </c>
      <c r="C29" s="444"/>
      <c r="D29" s="445"/>
      <c r="E29" s="236"/>
      <c r="F29" s="236"/>
      <c r="G29" s="236"/>
      <c r="H29" s="236"/>
      <c r="I29" s="235"/>
      <c r="J29" s="235"/>
      <c r="K29" s="236"/>
      <c r="L29" s="236"/>
      <c r="M29" s="236"/>
      <c r="N29" s="236"/>
      <c r="O29" s="236"/>
      <c r="P29" s="235"/>
      <c r="Q29" s="235"/>
      <c r="R29" s="236"/>
      <c r="S29" s="236"/>
      <c r="T29" s="236"/>
      <c r="U29" s="236"/>
      <c r="V29" s="236"/>
      <c r="W29" s="235"/>
      <c r="X29" s="235"/>
      <c r="Y29" s="236"/>
      <c r="Z29" s="236"/>
      <c r="AA29" s="236"/>
      <c r="AB29" s="236"/>
      <c r="AC29" s="236"/>
      <c r="AD29" s="235"/>
      <c r="AE29" s="235"/>
      <c r="AF29" s="236"/>
      <c r="AG29" s="236"/>
      <c r="AH29" s="236"/>
      <c r="AI29" s="267"/>
      <c r="AJ29" s="234">
        <f t="shared" si="3"/>
        <v>0</v>
      </c>
      <c r="AK29" s="23"/>
      <c r="AL29" s="16"/>
      <c r="AO29" s="17"/>
      <c r="AP29" s="17"/>
      <c r="AQ29" s="17"/>
      <c r="AR29" s="17"/>
      <c r="AS29" s="17"/>
    </row>
    <row r="30" spans="2:45" ht="12.95" hidden="1" customHeight="1" outlineLevel="1" x14ac:dyDescent="0.2">
      <c r="B30" s="26" t="s">
        <v>43</v>
      </c>
      <c r="C30" s="444"/>
      <c r="D30" s="445"/>
      <c r="E30" s="236"/>
      <c r="F30" s="236"/>
      <c r="G30" s="236"/>
      <c r="H30" s="236"/>
      <c r="I30" s="235"/>
      <c r="J30" s="235"/>
      <c r="K30" s="236"/>
      <c r="L30" s="236"/>
      <c r="M30" s="236"/>
      <c r="N30" s="236"/>
      <c r="O30" s="236"/>
      <c r="P30" s="235"/>
      <c r="Q30" s="235"/>
      <c r="R30" s="236"/>
      <c r="S30" s="236"/>
      <c r="T30" s="236"/>
      <c r="U30" s="236"/>
      <c r="V30" s="236"/>
      <c r="W30" s="235"/>
      <c r="X30" s="235"/>
      <c r="Y30" s="236"/>
      <c r="Z30" s="236"/>
      <c r="AA30" s="236"/>
      <c r="AB30" s="236"/>
      <c r="AC30" s="236"/>
      <c r="AD30" s="235"/>
      <c r="AE30" s="235"/>
      <c r="AF30" s="236"/>
      <c r="AG30" s="236"/>
      <c r="AH30" s="236"/>
      <c r="AI30" s="267"/>
      <c r="AJ30" s="234">
        <f t="shared" si="3"/>
        <v>0</v>
      </c>
      <c r="AK30" s="23"/>
      <c r="AL30" s="16"/>
      <c r="AO30" s="17"/>
      <c r="AP30" s="17"/>
      <c r="AQ30" s="17"/>
      <c r="AR30" s="17"/>
      <c r="AS30" s="17"/>
    </row>
    <row r="31" spans="2:45" ht="12.95" hidden="1" customHeight="1" outlineLevel="1" x14ac:dyDescent="0.2">
      <c r="B31" s="26" t="s">
        <v>44</v>
      </c>
      <c r="C31" s="444"/>
      <c r="D31" s="445"/>
      <c r="E31" s="232"/>
      <c r="F31" s="232"/>
      <c r="G31" s="232"/>
      <c r="H31" s="232"/>
      <c r="I31" s="231"/>
      <c r="J31" s="231"/>
      <c r="K31" s="232"/>
      <c r="L31" s="232"/>
      <c r="M31" s="232"/>
      <c r="N31" s="232"/>
      <c r="O31" s="232"/>
      <c r="P31" s="231"/>
      <c r="Q31" s="231"/>
      <c r="R31" s="232"/>
      <c r="S31" s="232"/>
      <c r="T31" s="232"/>
      <c r="U31" s="232"/>
      <c r="V31" s="232"/>
      <c r="W31" s="231"/>
      <c r="X31" s="231"/>
      <c r="Y31" s="232"/>
      <c r="Z31" s="232"/>
      <c r="AA31" s="232"/>
      <c r="AB31" s="232"/>
      <c r="AC31" s="232"/>
      <c r="AD31" s="231"/>
      <c r="AE31" s="231"/>
      <c r="AF31" s="232"/>
      <c r="AG31" s="232"/>
      <c r="AH31" s="232"/>
      <c r="AI31" s="265"/>
      <c r="AJ31" s="234">
        <f>SUM(E31:AI31)</f>
        <v>0</v>
      </c>
      <c r="AK31" s="23"/>
      <c r="AL31" s="16"/>
      <c r="AO31" s="17"/>
      <c r="AP31" s="17"/>
      <c r="AQ31" s="17"/>
      <c r="AR31" s="17"/>
      <c r="AS31" s="17"/>
    </row>
    <row r="32" spans="2:45" ht="12.95" hidden="1" customHeight="1" outlineLevel="1" x14ac:dyDescent="0.2">
      <c r="B32" s="76" t="s">
        <v>47</v>
      </c>
      <c r="C32" s="450"/>
      <c r="D32" s="451"/>
      <c r="E32" s="239"/>
      <c r="F32" s="239"/>
      <c r="G32" s="239"/>
      <c r="H32" s="239"/>
      <c r="I32" s="238"/>
      <c r="J32" s="238"/>
      <c r="K32" s="239"/>
      <c r="L32" s="239"/>
      <c r="M32" s="239"/>
      <c r="N32" s="239"/>
      <c r="O32" s="239"/>
      <c r="P32" s="238"/>
      <c r="Q32" s="238"/>
      <c r="R32" s="239"/>
      <c r="S32" s="239"/>
      <c r="T32" s="239"/>
      <c r="U32" s="239"/>
      <c r="V32" s="239"/>
      <c r="W32" s="238"/>
      <c r="X32" s="238"/>
      <c r="Y32" s="239"/>
      <c r="Z32" s="239"/>
      <c r="AA32" s="239"/>
      <c r="AB32" s="239"/>
      <c r="AC32" s="239"/>
      <c r="AD32" s="238"/>
      <c r="AE32" s="238"/>
      <c r="AF32" s="239"/>
      <c r="AG32" s="239"/>
      <c r="AH32" s="239"/>
      <c r="AI32" s="269"/>
      <c r="AJ32" s="241">
        <f>SUM(E32:AI32)</f>
        <v>0</v>
      </c>
      <c r="AK32" s="23"/>
      <c r="AL32" s="16"/>
      <c r="AO32" s="17"/>
      <c r="AP32" s="17"/>
      <c r="AQ32" s="17"/>
      <c r="AR32" s="17"/>
      <c r="AS32" s="17"/>
    </row>
    <row r="33" spans="2:45" s="46" customFormat="1" ht="12.95" customHeight="1" collapsed="1" x14ac:dyDescent="0.2">
      <c r="B33" s="417" t="str">
        <f>CONCATENATE("Total hours project 2: GA "&amp;E22)</f>
        <v>Total hours project 2: GA 0</v>
      </c>
      <c r="C33" s="418"/>
      <c r="D33" s="419"/>
      <c r="E33" s="243">
        <f>SUM(E23:E32)</f>
        <v>0</v>
      </c>
      <c r="F33" s="243">
        <f t="shared" ref="F33:AH33" si="4">SUM(F23:F32)</f>
        <v>0</v>
      </c>
      <c r="G33" s="243">
        <f t="shared" si="4"/>
        <v>0</v>
      </c>
      <c r="H33" s="243">
        <f t="shared" si="4"/>
        <v>0</v>
      </c>
      <c r="I33" s="242">
        <f t="shared" si="4"/>
        <v>0</v>
      </c>
      <c r="J33" s="242">
        <f t="shared" si="4"/>
        <v>0</v>
      </c>
      <c r="K33" s="243">
        <f t="shared" si="4"/>
        <v>0</v>
      </c>
      <c r="L33" s="243">
        <f t="shared" si="4"/>
        <v>0</v>
      </c>
      <c r="M33" s="243">
        <f t="shared" si="4"/>
        <v>0</v>
      </c>
      <c r="N33" s="243">
        <f t="shared" si="4"/>
        <v>0</v>
      </c>
      <c r="O33" s="243">
        <f t="shared" si="4"/>
        <v>0</v>
      </c>
      <c r="P33" s="242">
        <f t="shared" si="4"/>
        <v>0</v>
      </c>
      <c r="Q33" s="242">
        <f t="shared" si="4"/>
        <v>0</v>
      </c>
      <c r="R33" s="243">
        <f t="shared" si="4"/>
        <v>0</v>
      </c>
      <c r="S33" s="243">
        <f t="shared" si="4"/>
        <v>0</v>
      </c>
      <c r="T33" s="243">
        <f t="shared" si="4"/>
        <v>0</v>
      </c>
      <c r="U33" s="243">
        <f t="shared" si="4"/>
        <v>0</v>
      </c>
      <c r="V33" s="243">
        <f t="shared" si="4"/>
        <v>0</v>
      </c>
      <c r="W33" s="242">
        <f t="shared" si="4"/>
        <v>0</v>
      </c>
      <c r="X33" s="242">
        <f t="shared" si="4"/>
        <v>0</v>
      </c>
      <c r="Y33" s="243">
        <f t="shared" si="4"/>
        <v>0</v>
      </c>
      <c r="Z33" s="243">
        <f t="shared" si="4"/>
        <v>0</v>
      </c>
      <c r="AA33" s="243">
        <f t="shared" si="4"/>
        <v>0</v>
      </c>
      <c r="AB33" s="243">
        <f t="shared" si="4"/>
        <v>0</v>
      </c>
      <c r="AC33" s="243">
        <f t="shared" si="4"/>
        <v>0</v>
      </c>
      <c r="AD33" s="242">
        <f t="shared" si="4"/>
        <v>0</v>
      </c>
      <c r="AE33" s="242">
        <f t="shared" si="4"/>
        <v>0</v>
      </c>
      <c r="AF33" s="243">
        <f t="shared" si="4"/>
        <v>0</v>
      </c>
      <c r="AG33" s="243">
        <f t="shared" si="4"/>
        <v>0</v>
      </c>
      <c r="AH33" s="243">
        <f t="shared" si="4"/>
        <v>0</v>
      </c>
      <c r="AI33" s="243">
        <f>SUM(AI23:AI32)</f>
        <v>0</v>
      </c>
      <c r="AJ33" s="244">
        <f>SUM(AJ23:AJ32)</f>
        <v>0</v>
      </c>
      <c r="AK33" s="28"/>
      <c r="AL33" s="16"/>
      <c r="AO33" s="16"/>
      <c r="AP33" s="16"/>
      <c r="AQ33" s="16"/>
      <c r="AR33" s="16"/>
      <c r="AS33" s="16"/>
    </row>
    <row r="34" spans="2:45" ht="12.6" hidden="1" customHeight="1" outlineLevel="1" x14ac:dyDescent="0.2">
      <c r="B34" s="413" t="s">
        <v>78</v>
      </c>
      <c r="C34" s="414"/>
      <c r="D34" s="414"/>
      <c r="E34" s="416">
        <f>'Basic info &amp; Projects'!C26</f>
        <v>0</v>
      </c>
      <c r="F34" s="416"/>
      <c r="G34" s="416"/>
      <c r="H34" s="416"/>
      <c r="I34" s="416"/>
      <c r="J34" s="160"/>
      <c r="K34" s="414" t="s">
        <v>77</v>
      </c>
      <c r="L34" s="414"/>
      <c r="M34" s="414"/>
      <c r="N34" s="414"/>
      <c r="O34" s="414"/>
      <c r="P34" s="156">
        <f>'Basic info &amp; Projects'!C24</f>
        <v>0</v>
      </c>
      <c r="Q34" s="251"/>
      <c r="R34" s="248"/>
      <c r="S34" s="248"/>
      <c r="T34" s="248"/>
      <c r="U34" s="248"/>
      <c r="V34" s="248"/>
      <c r="W34" s="248"/>
      <c r="X34" s="249"/>
      <c r="Y34" s="248"/>
      <c r="Z34" s="248"/>
      <c r="AA34" s="248"/>
      <c r="AB34" s="248"/>
      <c r="AC34" s="248"/>
      <c r="AD34" s="248"/>
      <c r="AE34" s="249"/>
      <c r="AF34" s="248"/>
      <c r="AG34" s="248"/>
      <c r="AH34" s="248"/>
      <c r="AI34" s="248"/>
      <c r="AJ34" s="272"/>
      <c r="AK34" s="21"/>
      <c r="AL34" s="16"/>
      <c r="AO34" s="17"/>
      <c r="AP34" s="17"/>
      <c r="AQ34" s="17"/>
      <c r="AR34" s="17"/>
      <c r="AS34" s="17"/>
    </row>
    <row r="35" spans="2:45" ht="12.95" hidden="1" customHeight="1" outlineLevel="1" x14ac:dyDescent="0.2">
      <c r="B35" s="22" t="s">
        <v>4</v>
      </c>
      <c r="C35" s="409"/>
      <c r="D35" s="449"/>
      <c r="E35" s="232"/>
      <c r="F35" s="232"/>
      <c r="G35" s="232"/>
      <c r="H35" s="232"/>
      <c r="I35" s="231"/>
      <c r="J35" s="231"/>
      <c r="K35" s="232"/>
      <c r="L35" s="232"/>
      <c r="M35" s="232"/>
      <c r="N35" s="232"/>
      <c r="O35" s="232"/>
      <c r="P35" s="231"/>
      <c r="Q35" s="231"/>
      <c r="R35" s="232"/>
      <c r="S35" s="232"/>
      <c r="T35" s="232"/>
      <c r="U35" s="232"/>
      <c r="V35" s="232"/>
      <c r="W35" s="231"/>
      <c r="X35" s="231"/>
      <c r="Y35" s="232"/>
      <c r="Z35" s="232"/>
      <c r="AA35" s="232"/>
      <c r="AB35" s="232"/>
      <c r="AC35" s="232"/>
      <c r="AD35" s="231"/>
      <c r="AE35" s="231"/>
      <c r="AF35" s="232"/>
      <c r="AG35" s="232"/>
      <c r="AH35" s="232"/>
      <c r="AI35" s="265"/>
      <c r="AJ35" s="234">
        <f>SUM(E35:AI35)</f>
        <v>0</v>
      </c>
      <c r="AK35" s="23"/>
      <c r="AL35" s="16"/>
      <c r="AO35" s="17"/>
      <c r="AP35" s="17"/>
      <c r="AQ35" s="17"/>
      <c r="AR35" s="17"/>
      <c r="AS35" s="17"/>
    </row>
    <row r="36" spans="2:45" ht="12.95" hidden="1" customHeight="1" outlineLevel="1" x14ac:dyDescent="0.2">
      <c r="B36" s="24" t="s">
        <v>6</v>
      </c>
      <c r="C36" s="409"/>
      <c r="D36" s="449"/>
      <c r="E36" s="232"/>
      <c r="F36" s="232"/>
      <c r="G36" s="232"/>
      <c r="H36" s="232"/>
      <c r="I36" s="231"/>
      <c r="J36" s="231"/>
      <c r="K36" s="232"/>
      <c r="L36" s="232"/>
      <c r="M36" s="232"/>
      <c r="N36" s="232"/>
      <c r="O36" s="232"/>
      <c r="P36" s="231"/>
      <c r="Q36" s="231"/>
      <c r="R36" s="232"/>
      <c r="S36" s="232"/>
      <c r="T36" s="232"/>
      <c r="U36" s="232"/>
      <c r="V36" s="232"/>
      <c r="W36" s="231"/>
      <c r="X36" s="231"/>
      <c r="Y36" s="232"/>
      <c r="Z36" s="232"/>
      <c r="AA36" s="232"/>
      <c r="AB36" s="232"/>
      <c r="AC36" s="232"/>
      <c r="AD36" s="231"/>
      <c r="AE36" s="231"/>
      <c r="AF36" s="232"/>
      <c r="AG36" s="232"/>
      <c r="AH36" s="232"/>
      <c r="AI36" s="265"/>
      <c r="AJ36" s="234">
        <f>SUM(E36:AI36)</f>
        <v>0</v>
      </c>
      <c r="AK36" s="23"/>
      <c r="AL36" s="16"/>
      <c r="AO36" s="17"/>
      <c r="AP36" s="17"/>
      <c r="AQ36" s="17"/>
      <c r="AR36" s="17"/>
      <c r="AS36" s="17"/>
    </row>
    <row r="37" spans="2:45" ht="12.95" hidden="1" customHeight="1" outlineLevel="1" x14ac:dyDescent="0.2">
      <c r="B37" s="26" t="s">
        <v>5</v>
      </c>
      <c r="C37" s="411"/>
      <c r="D37" s="443"/>
      <c r="E37" s="236"/>
      <c r="F37" s="236"/>
      <c r="G37" s="236"/>
      <c r="H37" s="236"/>
      <c r="I37" s="235"/>
      <c r="J37" s="235"/>
      <c r="K37" s="236"/>
      <c r="L37" s="236"/>
      <c r="M37" s="236"/>
      <c r="N37" s="236"/>
      <c r="O37" s="236"/>
      <c r="P37" s="235"/>
      <c r="Q37" s="235"/>
      <c r="R37" s="236"/>
      <c r="S37" s="236"/>
      <c r="T37" s="236"/>
      <c r="U37" s="236"/>
      <c r="V37" s="236"/>
      <c r="W37" s="235"/>
      <c r="X37" s="235"/>
      <c r="Y37" s="236"/>
      <c r="Z37" s="236"/>
      <c r="AA37" s="236"/>
      <c r="AB37" s="236"/>
      <c r="AC37" s="236"/>
      <c r="AD37" s="235"/>
      <c r="AE37" s="235"/>
      <c r="AF37" s="236"/>
      <c r="AG37" s="236"/>
      <c r="AH37" s="236"/>
      <c r="AI37" s="267"/>
      <c r="AJ37" s="234">
        <f t="shared" ref="AJ37:AJ42" si="5">SUM(E37:AI37)</f>
        <v>0</v>
      </c>
      <c r="AK37" s="23"/>
      <c r="AL37" s="16"/>
      <c r="AO37" s="17"/>
      <c r="AP37" s="17"/>
      <c r="AQ37" s="17"/>
      <c r="AR37" s="17"/>
      <c r="AS37" s="17"/>
    </row>
    <row r="38" spans="2:45" ht="12.95" hidden="1" customHeight="1" outlineLevel="1" x14ac:dyDescent="0.2">
      <c r="B38" s="26" t="s">
        <v>8</v>
      </c>
      <c r="C38" s="411"/>
      <c r="D38" s="443"/>
      <c r="E38" s="236"/>
      <c r="F38" s="236"/>
      <c r="G38" s="236"/>
      <c r="H38" s="236"/>
      <c r="I38" s="235"/>
      <c r="J38" s="235"/>
      <c r="K38" s="236"/>
      <c r="L38" s="236"/>
      <c r="M38" s="236"/>
      <c r="N38" s="236"/>
      <c r="O38" s="236"/>
      <c r="P38" s="235"/>
      <c r="Q38" s="235"/>
      <c r="R38" s="236"/>
      <c r="S38" s="236"/>
      <c r="T38" s="236"/>
      <c r="U38" s="236"/>
      <c r="V38" s="236"/>
      <c r="W38" s="235"/>
      <c r="X38" s="235"/>
      <c r="Y38" s="236"/>
      <c r="Z38" s="236"/>
      <c r="AA38" s="236"/>
      <c r="AB38" s="236"/>
      <c r="AC38" s="236"/>
      <c r="AD38" s="235"/>
      <c r="AE38" s="235"/>
      <c r="AF38" s="236"/>
      <c r="AG38" s="236"/>
      <c r="AH38" s="236"/>
      <c r="AI38" s="267"/>
      <c r="AJ38" s="234">
        <f t="shared" si="5"/>
        <v>0</v>
      </c>
      <c r="AK38" s="23"/>
      <c r="AL38" s="16"/>
      <c r="AO38" s="17"/>
      <c r="AP38" s="17"/>
      <c r="AQ38" s="17"/>
      <c r="AR38" s="17"/>
      <c r="AS38" s="17"/>
    </row>
    <row r="39" spans="2:45" ht="12.95" hidden="1" customHeight="1" outlineLevel="1" x14ac:dyDescent="0.2">
      <c r="B39" s="26" t="s">
        <v>7</v>
      </c>
      <c r="C39" s="411"/>
      <c r="D39" s="443"/>
      <c r="E39" s="236"/>
      <c r="F39" s="236"/>
      <c r="G39" s="236"/>
      <c r="H39" s="236"/>
      <c r="I39" s="235"/>
      <c r="J39" s="235"/>
      <c r="K39" s="236"/>
      <c r="L39" s="236"/>
      <c r="M39" s="236"/>
      <c r="N39" s="236"/>
      <c r="O39" s="236"/>
      <c r="P39" s="235"/>
      <c r="Q39" s="235"/>
      <c r="R39" s="236"/>
      <c r="S39" s="236"/>
      <c r="T39" s="236"/>
      <c r="U39" s="236"/>
      <c r="V39" s="236"/>
      <c r="W39" s="235"/>
      <c r="X39" s="235"/>
      <c r="Y39" s="236"/>
      <c r="Z39" s="236"/>
      <c r="AA39" s="236"/>
      <c r="AB39" s="236"/>
      <c r="AC39" s="236"/>
      <c r="AD39" s="235"/>
      <c r="AE39" s="235"/>
      <c r="AF39" s="236"/>
      <c r="AG39" s="236"/>
      <c r="AH39" s="236"/>
      <c r="AI39" s="267"/>
      <c r="AJ39" s="234">
        <f t="shared" si="5"/>
        <v>0</v>
      </c>
      <c r="AK39" s="23"/>
      <c r="AL39" s="16"/>
      <c r="AO39" s="17"/>
      <c r="AP39" s="17"/>
      <c r="AQ39" s="17"/>
      <c r="AR39" s="17"/>
      <c r="AS39" s="17"/>
    </row>
    <row r="40" spans="2:45" ht="12.95" hidden="1" customHeight="1" outlineLevel="1" x14ac:dyDescent="0.2">
      <c r="B40" s="26" t="s">
        <v>9</v>
      </c>
      <c r="C40" s="444"/>
      <c r="D40" s="445"/>
      <c r="E40" s="236"/>
      <c r="F40" s="236"/>
      <c r="G40" s="236"/>
      <c r="H40" s="236"/>
      <c r="I40" s="235"/>
      <c r="J40" s="235"/>
      <c r="K40" s="236"/>
      <c r="L40" s="236"/>
      <c r="M40" s="236"/>
      <c r="N40" s="236"/>
      <c r="O40" s="236"/>
      <c r="P40" s="235"/>
      <c r="Q40" s="235"/>
      <c r="R40" s="236"/>
      <c r="S40" s="236"/>
      <c r="T40" s="236"/>
      <c r="U40" s="236"/>
      <c r="V40" s="236"/>
      <c r="W40" s="235"/>
      <c r="X40" s="235"/>
      <c r="Y40" s="236"/>
      <c r="Z40" s="236"/>
      <c r="AA40" s="236"/>
      <c r="AB40" s="236"/>
      <c r="AC40" s="236"/>
      <c r="AD40" s="235"/>
      <c r="AE40" s="235"/>
      <c r="AF40" s="236"/>
      <c r="AG40" s="236"/>
      <c r="AH40" s="236"/>
      <c r="AI40" s="267"/>
      <c r="AJ40" s="234">
        <f t="shared" si="5"/>
        <v>0</v>
      </c>
      <c r="AK40" s="23"/>
      <c r="AL40" s="16"/>
      <c r="AO40" s="17"/>
      <c r="AP40" s="17"/>
      <c r="AQ40" s="17"/>
      <c r="AR40" s="17"/>
      <c r="AS40" s="17"/>
    </row>
    <row r="41" spans="2:45" ht="12.95" hidden="1" customHeight="1" outlineLevel="1" x14ac:dyDescent="0.2">
      <c r="B41" s="26" t="s">
        <v>42</v>
      </c>
      <c r="C41" s="444"/>
      <c r="D41" s="445"/>
      <c r="E41" s="236"/>
      <c r="F41" s="236"/>
      <c r="G41" s="236"/>
      <c r="H41" s="236"/>
      <c r="I41" s="235"/>
      <c r="J41" s="235"/>
      <c r="K41" s="236"/>
      <c r="L41" s="236"/>
      <c r="M41" s="236"/>
      <c r="N41" s="236"/>
      <c r="O41" s="236"/>
      <c r="P41" s="235"/>
      <c r="Q41" s="235"/>
      <c r="R41" s="236"/>
      <c r="S41" s="236"/>
      <c r="T41" s="236"/>
      <c r="U41" s="236"/>
      <c r="V41" s="236"/>
      <c r="W41" s="235"/>
      <c r="X41" s="235"/>
      <c r="Y41" s="236"/>
      <c r="Z41" s="236"/>
      <c r="AA41" s="236"/>
      <c r="AB41" s="236"/>
      <c r="AC41" s="236"/>
      <c r="AD41" s="235"/>
      <c r="AE41" s="235"/>
      <c r="AF41" s="236"/>
      <c r="AG41" s="236"/>
      <c r="AH41" s="236"/>
      <c r="AI41" s="267"/>
      <c r="AJ41" s="234">
        <f t="shared" si="5"/>
        <v>0</v>
      </c>
      <c r="AK41" s="23"/>
      <c r="AL41" s="16"/>
      <c r="AO41" s="17"/>
      <c r="AP41" s="17"/>
      <c r="AQ41" s="17"/>
      <c r="AR41" s="17"/>
      <c r="AS41" s="17"/>
    </row>
    <row r="42" spans="2:45" ht="12.95" hidden="1" customHeight="1" outlineLevel="1" x14ac:dyDescent="0.2">
      <c r="B42" s="26" t="s">
        <v>43</v>
      </c>
      <c r="C42" s="444"/>
      <c r="D42" s="445"/>
      <c r="E42" s="236"/>
      <c r="F42" s="236"/>
      <c r="G42" s="236"/>
      <c r="H42" s="236"/>
      <c r="I42" s="235"/>
      <c r="J42" s="235"/>
      <c r="K42" s="236"/>
      <c r="L42" s="236"/>
      <c r="M42" s="236"/>
      <c r="N42" s="236"/>
      <c r="O42" s="236"/>
      <c r="P42" s="235"/>
      <c r="Q42" s="235"/>
      <c r="R42" s="236"/>
      <c r="S42" s="236"/>
      <c r="T42" s="236"/>
      <c r="U42" s="236"/>
      <c r="V42" s="236"/>
      <c r="W42" s="235"/>
      <c r="X42" s="235"/>
      <c r="Y42" s="236"/>
      <c r="Z42" s="236"/>
      <c r="AA42" s="236"/>
      <c r="AB42" s="236"/>
      <c r="AC42" s="236"/>
      <c r="AD42" s="235"/>
      <c r="AE42" s="235"/>
      <c r="AF42" s="236"/>
      <c r="AG42" s="236"/>
      <c r="AH42" s="236"/>
      <c r="AI42" s="267"/>
      <c r="AJ42" s="234">
        <f t="shared" si="5"/>
        <v>0</v>
      </c>
      <c r="AK42" s="23"/>
      <c r="AL42" s="16"/>
      <c r="AO42" s="17"/>
      <c r="AP42" s="17"/>
      <c r="AQ42" s="17"/>
      <c r="AR42" s="17"/>
      <c r="AS42" s="17"/>
    </row>
    <row r="43" spans="2:45" ht="12.95" hidden="1" customHeight="1" outlineLevel="1" x14ac:dyDescent="0.2">
      <c r="B43" s="26" t="s">
        <v>44</v>
      </c>
      <c r="C43" s="444"/>
      <c r="D43" s="445"/>
      <c r="E43" s="232"/>
      <c r="F43" s="232"/>
      <c r="G43" s="232"/>
      <c r="H43" s="232"/>
      <c r="I43" s="231"/>
      <c r="J43" s="231"/>
      <c r="K43" s="232"/>
      <c r="L43" s="232"/>
      <c r="M43" s="232"/>
      <c r="N43" s="232"/>
      <c r="O43" s="232"/>
      <c r="P43" s="231"/>
      <c r="Q43" s="231"/>
      <c r="R43" s="232"/>
      <c r="S43" s="232"/>
      <c r="T43" s="232"/>
      <c r="U43" s="232"/>
      <c r="V43" s="232"/>
      <c r="W43" s="231"/>
      <c r="X43" s="231"/>
      <c r="Y43" s="232"/>
      <c r="Z43" s="232"/>
      <c r="AA43" s="232"/>
      <c r="AB43" s="232"/>
      <c r="AC43" s="232"/>
      <c r="AD43" s="231"/>
      <c r="AE43" s="231"/>
      <c r="AF43" s="232"/>
      <c r="AG43" s="232"/>
      <c r="AH43" s="232"/>
      <c r="AI43" s="265"/>
      <c r="AJ43" s="234">
        <f>SUM(E43:AI43)</f>
        <v>0</v>
      </c>
      <c r="AK43" s="23"/>
      <c r="AL43" s="16"/>
      <c r="AO43" s="17"/>
      <c r="AP43" s="17"/>
      <c r="AQ43" s="17"/>
      <c r="AR43" s="17"/>
      <c r="AS43" s="17"/>
    </row>
    <row r="44" spans="2:45" ht="12.95" hidden="1" customHeight="1" outlineLevel="1" x14ac:dyDescent="0.2">
      <c r="B44" s="76" t="s">
        <v>47</v>
      </c>
      <c r="C44" s="450"/>
      <c r="D44" s="451"/>
      <c r="E44" s="239"/>
      <c r="F44" s="239"/>
      <c r="G44" s="239"/>
      <c r="H44" s="239"/>
      <c r="I44" s="238"/>
      <c r="J44" s="238"/>
      <c r="K44" s="239"/>
      <c r="L44" s="239"/>
      <c r="M44" s="239"/>
      <c r="N44" s="239"/>
      <c r="O44" s="239"/>
      <c r="P44" s="238"/>
      <c r="Q44" s="238"/>
      <c r="R44" s="239"/>
      <c r="S44" s="239"/>
      <c r="T44" s="239"/>
      <c r="U44" s="239"/>
      <c r="V44" s="239"/>
      <c r="W44" s="238"/>
      <c r="X44" s="238"/>
      <c r="Y44" s="239"/>
      <c r="Z44" s="239"/>
      <c r="AA44" s="239"/>
      <c r="AB44" s="239"/>
      <c r="AC44" s="239"/>
      <c r="AD44" s="238"/>
      <c r="AE44" s="238"/>
      <c r="AF44" s="239"/>
      <c r="AG44" s="239"/>
      <c r="AH44" s="239"/>
      <c r="AI44" s="269"/>
      <c r="AJ44" s="241">
        <f>SUM(E44:AI44)</f>
        <v>0</v>
      </c>
      <c r="AK44" s="23"/>
      <c r="AL44" s="16"/>
      <c r="AO44" s="17"/>
      <c r="AP44" s="17"/>
      <c r="AQ44" s="17"/>
      <c r="AR44" s="17"/>
      <c r="AS44" s="17"/>
    </row>
    <row r="45" spans="2:45" s="46" customFormat="1" ht="12.95" customHeight="1" collapsed="1" x14ac:dyDescent="0.2">
      <c r="B45" s="390" t="str">
        <f>CONCATENATE("Total hours project 3: GA "&amp;E34)</f>
        <v>Total hours project 3: GA 0</v>
      </c>
      <c r="C45" s="391"/>
      <c r="D45" s="392"/>
      <c r="E45" s="243">
        <f>SUM(E35:E44)</f>
        <v>0</v>
      </c>
      <c r="F45" s="243">
        <f t="shared" ref="F45:AH45" si="6">SUM(F35:F44)</f>
        <v>0</v>
      </c>
      <c r="G45" s="243">
        <f t="shared" si="6"/>
        <v>0</v>
      </c>
      <c r="H45" s="243">
        <f t="shared" si="6"/>
        <v>0</v>
      </c>
      <c r="I45" s="242">
        <f t="shared" si="6"/>
        <v>0</v>
      </c>
      <c r="J45" s="242">
        <f t="shared" si="6"/>
        <v>0</v>
      </c>
      <c r="K45" s="243">
        <f t="shared" si="6"/>
        <v>0</v>
      </c>
      <c r="L45" s="243">
        <f t="shared" si="6"/>
        <v>0</v>
      </c>
      <c r="M45" s="243">
        <f t="shared" si="6"/>
        <v>0</v>
      </c>
      <c r="N45" s="243">
        <f t="shared" si="6"/>
        <v>0</v>
      </c>
      <c r="O45" s="243">
        <f t="shared" si="6"/>
        <v>0</v>
      </c>
      <c r="P45" s="242">
        <f t="shared" si="6"/>
        <v>0</v>
      </c>
      <c r="Q45" s="242">
        <f t="shared" si="6"/>
        <v>0</v>
      </c>
      <c r="R45" s="243">
        <f t="shared" si="6"/>
        <v>0</v>
      </c>
      <c r="S45" s="243">
        <f t="shared" si="6"/>
        <v>0</v>
      </c>
      <c r="T45" s="243">
        <f t="shared" si="6"/>
        <v>0</v>
      </c>
      <c r="U45" s="243">
        <f t="shared" si="6"/>
        <v>0</v>
      </c>
      <c r="V45" s="243">
        <f t="shared" si="6"/>
        <v>0</v>
      </c>
      <c r="W45" s="242">
        <f t="shared" si="6"/>
        <v>0</v>
      </c>
      <c r="X45" s="242">
        <f t="shared" si="6"/>
        <v>0</v>
      </c>
      <c r="Y45" s="243">
        <f t="shared" si="6"/>
        <v>0</v>
      </c>
      <c r="Z45" s="243">
        <f t="shared" si="6"/>
        <v>0</v>
      </c>
      <c r="AA45" s="243">
        <f t="shared" si="6"/>
        <v>0</v>
      </c>
      <c r="AB45" s="243">
        <f t="shared" si="6"/>
        <v>0</v>
      </c>
      <c r="AC45" s="243">
        <f t="shared" si="6"/>
        <v>0</v>
      </c>
      <c r="AD45" s="242">
        <f t="shared" si="6"/>
        <v>0</v>
      </c>
      <c r="AE45" s="242">
        <f t="shared" si="6"/>
        <v>0</v>
      </c>
      <c r="AF45" s="243">
        <f t="shared" si="6"/>
        <v>0</v>
      </c>
      <c r="AG45" s="243">
        <f t="shared" si="6"/>
        <v>0</v>
      </c>
      <c r="AH45" s="243">
        <f t="shared" si="6"/>
        <v>0</v>
      </c>
      <c r="AI45" s="243">
        <f>SUM(AI35:AI44)</f>
        <v>0</v>
      </c>
      <c r="AJ45" s="244">
        <f>SUM(AJ35:AJ44)</f>
        <v>0</v>
      </c>
      <c r="AK45" s="28"/>
      <c r="AL45" s="16"/>
      <c r="AO45" s="16"/>
      <c r="AP45" s="415"/>
      <c r="AQ45" s="415"/>
      <c r="AR45" s="415"/>
      <c r="AS45" s="16"/>
    </row>
    <row r="46" spans="2:45" ht="12.6" hidden="1" customHeight="1" outlineLevel="1" x14ac:dyDescent="0.2">
      <c r="B46" s="413" t="s">
        <v>78</v>
      </c>
      <c r="C46" s="414"/>
      <c r="D46" s="414"/>
      <c r="E46" s="416">
        <f>'Basic info &amp; Projects'!C31</f>
        <v>0</v>
      </c>
      <c r="F46" s="416"/>
      <c r="G46" s="416"/>
      <c r="H46" s="416"/>
      <c r="I46" s="416"/>
      <c r="J46" s="160"/>
      <c r="K46" s="414" t="s">
        <v>77</v>
      </c>
      <c r="L46" s="414"/>
      <c r="M46" s="414"/>
      <c r="N46" s="414"/>
      <c r="O46" s="414"/>
      <c r="P46" s="156">
        <f>'Basic info &amp; Projects'!C29</f>
        <v>0</v>
      </c>
      <c r="Q46" s="247"/>
      <c r="R46" s="248"/>
      <c r="S46" s="248"/>
      <c r="T46" s="248"/>
      <c r="U46" s="248"/>
      <c r="V46" s="248"/>
      <c r="W46" s="248"/>
      <c r="X46" s="249"/>
      <c r="Y46" s="248"/>
      <c r="Z46" s="248"/>
      <c r="AA46" s="248"/>
      <c r="AB46" s="248"/>
      <c r="AC46" s="248"/>
      <c r="AD46" s="248"/>
      <c r="AE46" s="249"/>
      <c r="AF46" s="248"/>
      <c r="AG46" s="248"/>
      <c r="AH46" s="248"/>
      <c r="AI46" s="248"/>
      <c r="AJ46" s="272"/>
      <c r="AK46" s="21"/>
      <c r="AL46" s="16"/>
      <c r="AO46" s="17"/>
      <c r="AP46" s="415"/>
      <c r="AQ46" s="415"/>
      <c r="AR46" s="415"/>
      <c r="AS46" s="17"/>
    </row>
    <row r="47" spans="2:45" ht="12.95" hidden="1" customHeight="1" outlineLevel="1" x14ac:dyDescent="0.2">
      <c r="B47" s="22" t="s">
        <v>4</v>
      </c>
      <c r="C47" s="409"/>
      <c r="D47" s="449"/>
      <c r="E47" s="232"/>
      <c r="F47" s="232"/>
      <c r="G47" s="232"/>
      <c r="H47" s="232"/>
      <c r="I47" s="231"/>
      <c r="J47" s="231"/>
      <c r="K47" s="232"/>
      <c r="L47" s="232"/>
      <c r="M47" s="232"/>
      <c r="N47" s="232"/>
      <c r="O47" s="232"/>
      <c r="P47" s="231"/>
      <c r="Q47" s="231"/>
      <c r="R47" s="232"/>
      <c r="S47" s="232"/>
      <c r="T47" s="232"/>
      <c r="U47" s="232"/>
      <c r="V47" s="232"/>
      <c r="W47" s="231"/>
      <c r="X47" s="231"/>
      <c r="Y47" s="232"/>
      <c r="Z47" s="232"/>
      <c r="AA47" s="232"/>
      <c r="AB47" s="232"/>
      <c r="AC47" s="232"/>
      <c r="AD47" s="231"/>
      <c r="AE47" s="231"/>
      <c r="AF47" s="232"/>
      <c r="AG47" s="232"/>
      <c r="AH47" s="232"/>
      <c r="AI47" s="265"/>
      <c r="AJ47" s="234">
        <f>SUM(E47:AI47)</f>
        <v>0</v>
      </c>
      <c r="AK47" s="23"/>
      <c r="AL47" s="16"/>
      <c r="AO47" s="17"/>
      <c r="AP47" s="415"/>
      <c r="AQ47" s="415"/>
      <c r="AR47" s="415"/>
      <c r="AS47" s="17"/>
    </row>
    <row r="48" spans="2:45" ht="12.95" hidden="1" customHeight="1" outlineLevel="1" x14ac:dyDescent="0.2">
      <c r="B48" s="24" t="s">
        <v>6</v>
      </c>
      <c r="C48" s="409"/>
      <c r="D48" s="449"/>
      <c r="E48" s="232"/>
      <c r="F48" s="232"/>
      <c r="G48" s="232"/>
      <c r="H48" s="232"/>
      <c r="I48" s="231"/>
      <c r="J48" s="231"/>
      <c r="K48" s="232"/>
      <c r="L48" s="232"/>
      <c r="M48" s="232"/>
      <c r="N48" s="232"/>
      <c r="O48" s="232"/>
      <c r="P48" s="231"/>
      <c r="Q48" s="231"/>
      <c r="R48" s="232"/>
      <c r="S48" s="232"/>
      <c r="T48" s="232"/>
      <c r="U48" s="232"/>
      <c r="V48" s="232"/>
      <c r="W48" s="231"/>
      <c r="X48" s="231"/>
      <c r="Y48" s="232"/>
      <c r="Z48" s="232"/>
      <c r="AA48" s="232"/>
      <c r="AB48" s="232"/>
      <c r="AC48" s="232"/>
      <c r="AD48" s="231"/>
      <c r="AE48" s="231"/>
      <c r="AF48" s="232"/>
      <c r="AG48" s="232"/>
      <c r="AH48" s="232"/>
      <c r="AI48" s="265"/>
      <c r="AJ48" s="234">
        <f>SUM(E48:AI48)</f>
        <v>0</v>
      </c>
      <c r="AK48" s="23"/>
      <c r="AL48" s="16"/>
      <c r="AO48" s="17"/>
      <c r="AP48" s="415"/>
      <c r="AQ48" s="415"/>
      <c r="AR48" s="415"/>
      <c r="AS48" s="17"/>
    </row>
    <row r="49" spans="2:45" ht="12.95" hidden="1" customHeight="1" outlineLevel="1" x14ac:dyDescent="0.2">
      <c r="B49" s="26" t="s">
        <v>5</v>
      </c>
      <c r="C49" s="411"/>
      <c r="D49" s="443"/>
      <c r="E49" s="236"/>
      <c r="F49" s="236"/>
      <c r="G49" s="236"/>
      <c r="H49" s="236"/>
      <c r="I49" s="235"/>
      <c r="J49" s="235"/>
      <c r="K49" s="236"/>
      <c r="L49" s="236"/>
      <c r="M49" s="236"/>
      <c r="N49" s="236"/>
      <c r="O49" s="236"/>
      <c r="P49" s="235"/>
      <c r="Q49" s="235"/>
      <c r="R49" s="236"/>
      <c r="S49" s="236"/>
      <c r="T49" s="236"/>
      <c r="U49" s="236"/>
      <c r="V49" s="236"/>
      <c r="W49" s="235"/>
      <c r="X49" s="235"/>
      <c r="Y49" s="236"/>
      <c r="Z49" s="236"/>
      <c r="AA49" s="236"/>
      <c r="AB49" s="236"/>
      <c r="AC49" s="236"/>
      <c r="AD49" s="235"/>
      <c r="AE49" s="235"/>
      <c r="AF49" s="236"/>
      <c r="AG49" s="236"/>
      <c r="AH49" s="236"/>
      <c r="AI49" s="267"/>
      <c r="AJ49" s="234">
        <f t="shared" ref="AJ49:AJ54" si="7">SUM(E49:AI49)</f>
        <v>0</v>
      </c>
      <c r="AK49" s="23"/>
      <c r="AL49" s="16"/>
      <c r="AO49" s="17"/>
      <c r="AP49" s="415"/>
      <c r="AQ49" s="415"/>
      <c r="AR49" s="415"/>
      <c r="AS49" s="17"/>
    </row>
    <row r="50" spans="2:45" ht="12.95" hidden="1" customHeight="1" outlineLevel="1" x14ac:dyDescent="0.2">
      <c r="B50" s="26" t="s">
        <v>8</v>
      </c>
      <c r="C50" s="411"/>
      <c r="D50" s="443"/>
      <c r="E50" s="236"/>
      <c r="F50" s="236"/>
      <c r="G50" s="236"/>
      <c r="H50" s="236"/>
      <c r="I50" s="235"/>
      <c r="J50" s="235"/>
      <c r="K50" s="236"/>
      <c r="L50" s="236"/>
      <c r="M50" s="236"/>
      <c r="N50" s="236"/>
      <c r="O50" s="236"/>
      <c r="P50" s="235"/>
      <c r="Q50" s="235"/>
      <c r="R50" s="236"/>
      <c r="S50" s="236"/>
      <c r="T50" s="236"/>
      <c r="U50" s="236"/>
      <c r="V50" s="236"/>
      <c r="W50" s="235"/>
      <c r="X50" s="235"/>
      <c r="Y50" s="236"/>
      <c r="Z50" s="236"/>
      <c r="AA50" s="236"/>
      <c r="AB50" s="236"/>
      <c r="AC50" s="236"/>
      <c r="AD50" s="235"/>
      <c r="AE50" s="235"/>
      <c r="AF50" s="236"/>
      <c r="AG50" s="236"/>
      <c r="AH50" s="236"/>
      <c r="AI50" s="267"/>
      <c r="AJ50" s="234">
        <f t="shared" si="7"/>
        <v>0</v>
      </c>
      <c r="AK50" s="23"/>
      <c r="AL50" s="16"/>
      <c r="AO50" s="17"/>
      <c r="AP50" s="415"/>
      <c r="AQ50" s="415"/>
      <c r="AR50" s="415"/>
      <c r="AS50" s="17"/>
    </row>
    <row r="51" spans="2:45" ht="12.95" hidden="1" customHeight="1" outlineLevel="1" x14ac:dyDescent="0.2">
      <c r="B51" s="26" t="s">
        <v>7</v>
      </c>
      <c r="C51" s="411"/>
      <c r="D51" s="443"/>
      <c r="E51" s="236"/>
      <c r="F51" s="236"/>
      <c r="G51" s="236"/>
      <c r="H51" s="236"/>
      <c r="I51" s="235"/>
      <c r="J51" s="235"/>
      <c r="K51" s="236"/>
      <c r="L51" s="236"/>
      <c r="M51" s="236"/>
      <c r="N51" s="236"/>
      <c r="O51" s="236"/>
      <c r="P51" s="235"/>
      <c r="Q51" s="235"/>
      <c r="R51" s="236"/>
      <c r="S51" s="236"/>
      <c r="T51" s="236"/>
      <c r="U51" s="236"/>
      <c r="V51" s="236"/>
      <c r="W51" s="235"/>
      <c r="X51" s="235"/>
      <c r="Y51" s="236"/>
      <c r="Z51" s="236"/>
      <c r="AA51" s="236"/>
      <c r="AB51" s="236"/>
      <c r="AC51" s="236"/>
      <c r="AD51" s="235"/>
      <c r="AE51" s="235"/>
      <c r="AF51" s="236"/>
      <c r="AG51" s="236"/>
      <c r="AH51" s="236"/>
      <c r="AI51" s="267"/>
      <c r="AJ51" s="234">
        <f t="shared" si="7"/>
        <v>0</v>
      </c>
      <c r="AK51" s="23"/>
      <c r="AL51" s="16"/>
      <c r="AO51" s="17"/>
      <c r="AP51" s="415"/>
      <c r="AQ51" s="415"/>
      <c r="AR51" s="415"/>
      <c r="AS51" s="17"/>
    </row>
    <row r="52" spans="2:45" ht="12.95" hidden="1" customHeight="1" outlineLevel="1" x14ac:dyDescent="0.2">
      <c r="B52" s="26" t="s">
        <v>9</v>
      </c>
      <c r="C52" s="444"/>
      <c r="D52" s="445"/>
      <c r="E52" s="236"/>
      <c r="F52" s="236"/>
      <c r="G52" s="236"/>
      <c r="H52" s="236"/>
      <c r="I52" s="235"/>
      <c r="J52" s="235"/>
      <c r="K52" s="236"/>
      <c r="L52" s="236"/>
      <c r="M52" s="236"/>
      <c r="N52" s="236"/>
      <c r="O52" s="236"/>
      <c r="P52" s="235"/>
      <c r="Q52" s="235"/>
      <c r="R52" s="236"/>
      <c r="S52" s="236"/>
      <c r="T52" s="236"/>
      <c r="U52" s="236"/>
      <c r="V52" s="236"/>
      <c r="W52" s="235"/>
      <c r="X52" s="235"/>
      <c r="Y52" s="236"/>
      <c r="Z52" s="236"/>
      <c r="AA52" s="236"/>
      <c r="AB52" s="236"/>
      <c r="AC52" s="236"/>
      <c r="AD52" s="235"/>
      <c r="AE52" s="235"/>
      <c r="AF52" s="236"/>
      <c r="AG52" s="236"/>
      <c r="AH52" s="236"/>
      <c r="AI52" s="267"/>
      <c r="AJ52" s="234">
        <f t="shared" si="7"/>
        <v>0</v>
      </c>
      <c r="AK52" s="23"/>
      <c r="AL52" s="16"/>
      <c r="AO52" s="17"/>
      <c r="AP52" s="415"/>
      <c r="AQ52" s="415"/>
      <c r="AR52" s="415"/>
      <c r="AS52" s="17"/>
    </row>
    <row r="53" spans="2:45" ht="12.95" hidden="1" customHeight="1" outlineLevel="1" x14ac:dyDescent="0.2">
      <c r="B53" s="26" t="s">
        <v>42</v>
      </c>
      <c r="C53" s="444"/>
      <c r="D53" s="445"/>
      <c r="E53" s="236"/>
      <c r="F53" s="236"/>
      <c r="G53" s="236"/>
      <c r="H53" s="236"/>
      <c r="I53" s="235"/>
      <c r="J53" s="235"/>
      <c r="K53" s="236"/>
      <c r="L53" s="236"/>
      <c r="M53" s="236"/>
      <c r="N53" s="236"/>
      <c r="O53" s="236"/>
      <c r="P53" s="235"/>
      <c r="Q53" s="235"/>
      <c r="R53" s="236"/>
      <c r="S53" s="236"/>
      <c r="T53" s="236"/>
      <c r="U53" s="236"/>
      <c r="V53" s="236"/>
      <c r="W53" s="235"/>
      <c r="X53" s="235"/>
      <c r="Y53" s="236"/>
      <c r="Z53" s="236"/>
      <c r="AA53" s="236"/>
      <c r="AB53" s="236"/>
      <c r="AC53" s="236"/>
      <c r="AD53" s="235"/>
      <c r="AE53" s="235"/>
      <c r="AF53" s="236"/>
      <c r="AG53" s="236"/>
      <c r="AH53" s="236"/>
      <c r="AI53" s="267"/>
      <c r="AJ53" s="234">
        <f t="shared" si="7"/>
        <v>0</v>
      </c>
      <c r="AK53" s="23"/>
      <c r="AL53" s="16"/>
      <c r="AO53" s="17"/>
      <c r="AP53" s="415"/>
      <c r="AQ53" s="415"/>
      <c r="AR53" s="415"/>
      <c r="AS53" s="17"/>
    </row>
    <row r="54" spans="2:45" ht="12.95" hidden="1" customHeight="1" outlineLevel="1" x14ac:dyDescent="0.2">
      <c r="B54" s="26" t="s">
        <v>43</v>
      </c>
      <c r="C54" s="444"/>
      <c r="D54" s="445"/>
      <c r="E54" s="236"/>
      <c r="F54" s="236"/>
      <c r="G54" s="236"/>
      <c r="H54" s="236"/>
      <c r="I54" s="235"/>
      <c r="J54" s="235"/>
      <c r="K54" s="236"/>
      <c r="L54" s="236"/>
      <c r="M54" s="236"/>
      <c r="N54" s="236"/>
      <c r="O54" s="236"/>
      <c r="P54" s="235"/>
      <c r="Q54" s="235"/>
      <c r="R54" s="236"/>
      <c r="S54" s="236"/>
      <c r="T54" s="236"/>
      <c r="U54" s="236"/>
      <c r="V54" s="236"/>
      <c r="W54" s="235"/>
      <c r="X54" s="235"/>
      <c r="Y54" s="236"/>
      <c r="Z54" s="236"/>
      <c r="AA54" s="236"/>
      <c r="AB54" s="236"/>
      <c r="AC54" s="236"/>
      <c r="AD54" s="235"/>
      <c r="AE54" s="235"/>
      <c r="AF54" s="236"/>
      <c r="AG54" s="236"/>
      <c r="AH54" s="236"/>
      <c r="AI54" s="267"/>
      <c r="AJ54" s="234">
        <f t="shared" si="7"/>
        <v>0</v>
      </c>
      <c r="AK54" s="23"/>
      <c r="AL54" s="16"/>
      <c r="AO54" s="17"/>
      <c r="AP54" s="415"/>
      <c r="AQ54" s="415"/>
      <c r="AR54" s="415"/>
      <c r="AS54" s="17"/>
    </row>
    <row r="55" spans="2:45" ht="12.95" hidden="1" customHeight="1" outlineLevel="1" x14ac:dyDescent="0.2">
      <c r="B55" s="26" t="s">
        <v>44</v>
      </c>
      <c r="C55" s="444"/>
      <c r="D55" s="445"/>
      <c r="E55" s="232"/>
      <c r="F55" s="232"/>
      <c r="G55" s="232"/>
      <c r="H55" s="232"/>
      <c r="I55" s="231"/>
      <c r="J55" s="231"/>
      <c r="K55" s="232"/>
      <c r="L55" s="232"/>
      <c r="M55" s="232"/>
      <c r="N55" s="232"/>
      <c r="O55" s="232"/>
      <c r="P55" s="231"/>
      <c r="Q55" s="231"/>
      <c r="R55" s="232"/>
      <c r="S55" s="232"/>
      <c r="T55" s="232"/>
      <c r="U55" s="232"/>
      <c r="V55" s="232"/>
      <c r="W55" s="231"/>
      <c r="X55" s="231"/>
      <c r="Y55" s="232"/>
      <c r="Z55" s="232"/>
      <c r="AA55" s="232"/>
      <c r="AB55" s="232"/>
      <c r="AC55" s="232"/>
      <c r="AD55" s="231"/>
      <c r="AE55" s="231"/>
      <c r="AF55" s="232"/>
      <c r="AG55" s="232"/>
      <c r="AH55" s="232"/>
      <c r="AI55" s="265"/>
      <c r="AJ55" s="234">
        <f>SUM(E55:AI55)</f>
        <v>0</v>
      </c>
      <c r="AK55" s="23"/>
      <c r="AL55" s="16"/>
      <c r="AO55" s="17"/>
      <c r="AP55" s="415"/>
      <c r="AQ55" s="415"/>
      <c r="AR55" s="415"/>
      <c r="AS55" s="17"/>
    </row>
    <row r="56" spans="2:45" ht="12.95" hidden="1" customHeight="1" outlineLevel="1" x14ac:dyDescent="0.2">
      <c r="B56" s="76" t="s">
        <v>47</v>
      </c>
      <c r="C56" s="450"/>
      <c r="D56" s="451"/>
      <c r="E56" s="239"/>
      <c r="F56" s="239"/>
      <c r="G56" s="239"/>
      <c r="H56" s="239"/>
      <c r="I56" s="238"/>
      <c r="J56" s="238"/>
      <c r="K56" s="239"/>
      <c r="L56" s="239"/>
      <c r="M56" s="239"/>
      <c r="N56" s="239"/>
      <c r="O56" s="239"/>
      <c r="P56" s="238"/>
      <c r="Q56" s="238"/>
      <c r="R56" s="239"/>
      <c r="S56" s="239"/>
      <c r="T56" s="239"/>
      <c r="U56" s="239"/>
      <c r="V56" s="239"/>
      <c r="W56" s="238"/>
      <c r="X56" s="238"/>
      <c r="Y56" s="239"/>
      <c r="Z56" s="239"/>
      <c r="AA56" s="239"/>
      <c r="AB56" s="239"/>
      <c r="AC56" s="239"/>
      <c r="AD56" s="238"/>
      <c r="AE56" s="238"/>
      <c r="AF56" s="239"/>
      <c r="AG56" s="239"/>
      <c r="AH56" s="239"/>
      <c r="AI56" s="269"/>
      <c r="AJ56" s="241">
        <f>SUM(E56:AI56)</f>
        <v>0</v>
      </c>
      <c r="AK56" s="23"/>
      <c r="AL56" s="16"/>
      <c r="AO56" s="17"/>
      <c r="AP56" s="415"/>
      <c r="AQ56" s="415"/>
      <c r="AR56" s="415"/>
      <c r="AS56" s="17"/>
    </row>
    <row r="57" spans="2:45" s="46" customFormat="1" ht="12.95" customHeight="1" collapsed="1" x14ac:dyDescent="0.2">
      <c r="B57" s="390" t="str">
        <f>CONCATENATE("Total hours project 4: GA "&amp;E46)</f>
        <v>Total hours project 4: GA 0</v>
      </c>
      <c r="C57" s="391"/>
      <c r="D57" s="392"/>
      <c r="E57" s="243">
        <f>SUM(E47:E56)</f>
        <v>0</v>
      </c>
      <c r="F57" s="243">
        <f t="shared" ref="F57:AH57" si="8">SUM(F47:F56)</f>
        <v>0</v>
      </c>
      <c r="G57" s="243">
        <f t="shared" si="8"/>
        <v>0</v>
      </c>
      <c r="H57" s="243">
        <f t="shared" si="8"/>
        <v>0</v>
      </c>
      <c r="I57" s="242">
        <f t="shared" si="8"/>
        <v>0</v>
      </c>
      <c r="J57" s="242">
        <f t="shared" si="8"/>
        <v>0</v>
      </c>
      <c r="K57" s="243">
        <f t="shared" si="8"/>
        <v>0</v>
      </c>
      <c r="L57" s="243">
        <f t="shared" si="8"/>
        <v>0</v>
      </c>
      <c r="M57" s="243">
        <f t="shared" si="8"/>
        <v>0</v>
      </c>
      <c r="N57" s="243">
        <f t="shared" si="8"/>
        <v>0</v>
      </c>
      <c r="O57" s="243">
        <f t="shared" si="8"/>
        <v>0</v>
      </c>
      <c r="P57" s="242">
        <f t="shared" si="8"/>
        <v>0</v>
      </c>
      <c r="Q57" s="242">
        <f t="shared" si="8"/>
        <v>0</v>
      </c>
      <c r="R57" s="243">
        <f t="shared" si="8"/>
        <v>0</v>
      </c>
      <c r="S57" s="243">
        <f t="shared" si="8"/>
        <v>0</v>
      </c>
      <c r="T57" s="243">
        <f t="shared" si="8"/>
        <v>0</v>
      </c>
      <c r="U57" s="243">
        <f t="shared" si="8"/>
        <v>0</v>
      </c>
      <c r="V57" s="243">
        <f t="shared" si="8"/>
        <v>0</v>
      </c>
      <c r="W57" s="242">
        <f t="shared" si="8"/>
        <v>0</v>
      </c>
      <c r="X57" s="242">
        <f t="shared" si="8"/>
        <v>0</v>
      </c>
      <c r="Y57" s="243">
        <f t="shared" si="8"/>
        <v>0</v>
      </c>
      <c r="Z57" s="243">
        <f t="shared" si="8"/>
        <v>0</v>
      </c>
      <c r="AA57" s="243">
        <f t="shared" si="8"/>
        <v>0</v>
      </c>
      <c r="AB57" s="243">
        <f t="shared" si="8"/>
        <v>0</v>
      </c>
      <c r="AC57" s="243">
        <f t="shared" si="8"/>
        <v>0</v>
      </c>
      <c r="AD57" s="242">
        <f t="shared" si="8"/>
        <v>0</v>
      </c>
      <c r="AE57" s="242">
        <f t="shared" si="8"/>
        <v>0</v>
      </c>
      <c r="AF57" s="243">
        <f t="shared" si="8"/>
        <v>0</v>
      </c>
      <c r="AG57" s="243">
        <f t="shared" si="8"/>
        <v>0</v>
      </c>
      <c r="AH57" s="243">
        <f t="shared" si="8"/>
        <v>0</v>
      </c>
      <c r="AI57" s="243">
        <f>SUM(AI47:AI56)</f>
        <v>0</v>
      </c>
      <c r="AJ57" s="244">
        <f>SUM(AJ47:AJ56)</f>
        <v>0</v>
      </c>
      <c r="AK57" s="28"/>
      <c r="AL57" s="16"/>
      <c r="AO57" s="16"/>
      <c r="AP57" s="415"/>
      <c r="AQ57" s="415"/>
      <c r="AR57" s="415"/>
      <c r="AS57" s="16"/>
    </row>
    <row r="58" spans="2:45" ht="12.6" hidden="1" customHeight="1" outlineLevel="1" x14ac:dyDescent="0.2">
      <c r="B58" s="413" t="s">
        <v>78</v>
      </c>
      <c r="C58" s="414"/>
      <c r="D58" s="414"/>
      <c r="E58" s="416">
        <f>'Basic info &amp; Projects'!C36</f>
        <v>0</v>
      </c>
      <c r="F58" s="416"/>
      <c r="G58" s="416"/>
      <c r="H58" s="416"/>
      <c r="I58" s="416"/>
      <c r="J58" s="160"/>
      <c r="K58" s="414" t="s">
        <v>77</v>
      </c>
      <c r="L58" s="414"/>
      <c r="M58" s="414"/>
      <c r="N58" s="414"/>
      <c r="O58" s="414"/>
      <c r="P58" s="156">
        <f>'Basic info &amp; Projects'!C34</f>
        <v>0</v>
      </c>
      <c r="Q58" s="247"/>
      <c r="R58" s="248"/>
      <c r="S58" s="248"/>
      <c r="T58" s="248"/>
      <c r="U58" s="248"/>
      <c r="V58" s="248"/>
      <c r="W58" s="248"/>
      <c r="X58" s="249"/>
      <c r="Y58" s="248"/>
      <c r="Z58" s="248"/>
      <c r="AA58" s="248"/>
      <c r="AB58" s="248"/>
      <c r="AC58" s="248"/>
      <c r="AD58" s="248"/>
      <c r="AE58" s="249"/>
      <c r="AF58" s="248"/>
      <c r="AG58" s="248"/>
      <c r="AH58" s="248"/>
      <c r="AI58" s="248"/>
      <c r="AJ58" s="272"/>
      <c r="AK58" s="21"/>
      <c r="AL58" s="16"/>
      <c r="AO58" s="17"/>
      <c r="AP58" s="415"/>
      <c r="AQ58" s="415"/>
      <c r="AR58" s="415"/>
      <c r="AS58" s="17"/>
    </row>
    <row r="59" spans="2:45" ht="12.95" hidden="1" customHeight="1" outlineLevel="1" x14ac:dyDescent="0.2">
      <c r="B59" s="22" t="s">
        <v>4</v>
      </c>
      <c r="C59" s="409"/>
      <c r="D59" s="449"/>
      <c r="E59" s="232"/>
      <c r="F59" s="232"/>
      <c r="G59" s="232"/>
      <c r="H59" s="232"/>
      <c r="I59" s="231"/>
      <c r="J59" s="231"/>
      <c r="K59" s="232"/>
      <c r="L59" s="232"/>
      <c r="M59" s="232"/>
      <c r="N59" s="232"/>
      <c r="O59" s="232"/>
      <c r="P59" s="231"/>
      <c r="Q59" s="231"/>
      <c r="R59" s="232"/>
      <c r="S59" s="232"/>
      <c r="T59" s="232"/>
      <c r="U59" s="232"/>
      <c r="V59" s="232"/>
      <c r="W59" s="231"/>
      <c r="X59" s="231"/>
      <c r="Y59" s="232"/>
      <c r="Z59" s="232"/>
      <c r="AA59" s="232"/>
      <c r="AB59" s="232"/>
      <c r="AC59" s="232"/>
      <c r="AD59" s="231"/>
      <c r="AE59" s="231"/>
      <c r="AF59" s="232"/>
      <c r="AG59" s="232"/>
      <c r="AH59" s="232"/>
      <c r="AI59" s="265"/>
      <c r="AJ59" s="234">
        <f>SUM(E59:AI59)</f>
        <v>0</v>
      </c>
      <c r="AK59" s="23"/>
      <c r="AL59" s="16"/>
      <c r="AO59" s="17"/>
      <c r="AP59" s="415"/>
      <c r="AQ59" s="415"/>
      <c r="AR59" s="415"/>
      <c r="AS59" s="17"/>
    </row>
    <row r="60" spans="2:45" ht="12.95" hidden="1" customHeight="1" outlineLevel="1" x14ac:dyDescent="0.2">
      <c r="B60" s="24" t="s">
        <v>6</v>
      </c>
      <c r="C60" s="409"/>
      <c r="D60" s="449"/>
      <c r="E60" s="232"/>
      <c r="F60" s="232"/>
      <c r="G60" s="232"/>
      <c r="H60" s="232"/>
      <c r="I60" s="231"/>
      <c r="J60" s="231"/>
      <c r="K60" s="232"/>
      <c r="L60" s="232"/>
      <c r="M60" s="232"/>
      <c r="N60" s="232"/>
      <c r="O60" s="232"/>
      <c r="P60" s="231"/>
      <c r="Q60" s="231"/>
      <c r="R60" s="232"/>
      <c r="S60" s="232"/>
      <c r="T60" s="232"/>
      <c r="U60" s="232"/>
      <c r="V60" s="232"/>
      <c r="W60" s="231"/>
      <c r="X60" s="231"/>
      <c r="Y60" s="232"/>
      <c r="Z60" s="232"/>
      <c r="AA60" s="232"/>
      <c r="AB60" s="232"/>
      <c r="AC60" s="232"/>
      <c r="AD60" s="231"/>
      <c r="AE60" s="231"/>
      <c r="AF60" s="232"/>
      <c r="AG60" s="232"/>
      <c r="AH60" s="232"/>
      <c r="AI60" s="265"/>
      <c r="AJ60" s="234">
        <f>SUM(E60:AI60)</f>
        <v>0</v>
      </c>
      <c r="AK60" s="23"/>
      <c r="AL60" s="16"/>
      <c r="AO60" s="17"/>
      <c r="AP60" s="415"/>
      <c r="AQ60" s="415"/>
      <c r="AR60" s="415"/>
      <c r="AS60" s="17"/>
    </row>
    <row r="61" spans="2:45" ht="12.95" hidden="1" customHeight="1" outlineLevel="1" x14ac:dyDescent="0.2">
      <c r="B61" s="26" t="s">
        <v>5</v>
      </c>
      <c r="C61" s="411"/>
      <c r="D61" s="443"/>
      <c r="E61" s="236"/>
      <c r="F61" s="236"/>
      <c r="G61" s="236"/>
      <c r="H61" s="236"/>
      <c r="I61" s="235"/>
      <c r="J61" s="235"/>
      <c r="K61" s="236"/>
      <c r="L61" s="236"/>
      <c r="M61" s="236"/>
      <c r="N61" s="236"/>
      <c r="O61" s="236"/>
      <c r="P61" s="235"/>
      <c r="Q61" s="235"/>
      <c r="R61" s="236"/>
      <c r="S61" s="236"/>
      <c r="T61" s="236"/>
      <c r="U61" s="236"/>
      <c r="V61" s="236"/>
      <c r="W61" s="235"/>
      <c r="X61" s="235"/>
      <c r="Y61" s="236"/>
      <c r="Z61" s="236"/>
      <c r="AA61" s="236"/>
      <c r="AB61" s="236"/>
      <c r="AC61" s="236"/>
      <c r="AD61" s="235"/>
      <c r="AE61" s="235"/>
      <c r="AF61" s="236"/>
      <c r="AG61" s="236"/>
      <c r="AH61" s="236"/>
      <c r="AI61" s="267"/>
      <c r="AJ61" s="234">
        <f t="shared" ref="AJ61:AJ66" si="9">SUM(E61:AI61)</f>
        <v>0</v>
      </c>
      <c r="AK61" s="23"/>
      <c r="AL61" s="16"/>
      <c r="AO61" s="17"/>
      <c r="AP61" s="415"/>
      <c r="AQ61" s="415"/>
      <c r="AR61" s="415"/>
      <c r="AS61" s="17"/>
    </row>
    <row r="62" spans="2:45" ht="12.95" hidden="1" customHeight="1" outlineLevel="1" x14ac:dyDescent="0.2">
      <c r="B62" s="26" t="s">
        <v>8</v>
      </c>
      <c r="C62" s="411"/>
      <c r="D62" s="443"/>
      <c r="E62" s="236"/>
      <c r="F62" s="236"/>
      <c r="G62" s="236"/>
      <c r="H62" s="236"/>
      <c r="I62" s="235"/>
      <c r="J62" s="235"/>
      <c r="K62" s="236"/>
      <c r="L62" s="236"/>
      <c r="M62" s="236"/>
      <c r="N62" s="236"/>
      <c r="O62" s="236"/>
      <c r="P62" s="235"/>
      <c r="Q62" s="235"/>
      <c r="R62" s="236"/>
      <c r="S62" s="236"/>
      <c r="T62" s="236"/>
      <c r="U62" s="236"/>
      <c r="V62" s="236"/>
      <c r="W62" s="235"/>
      <c r="X62" s="235"/>
      <c r="Y62" s="236"/>
      <c r="Z62" s="236"/>
      <c r="AA62" s="236"/>
      <c r="AB62" s="236"/>
      <c r="AC62" s="236"/>
      <c r="AD62" s="235"/>
      <c r="AE62" s="235"/>
      <c r="AF62" s="236"/>
      <c r="AG62" s="236"/>
      <c r="AH62" s="236"/>
      <c r="AI62" s="267"/>
      <c r="AJ62" s="234">
        <f t="shared" si="9"/>
        <v>0</v>
      </c>
      <c r="AK62" s="23"/>
      <c r="AL62" s="16"/>
      <c r="AO62" s="17"/>
      <c r="AP62" s="415"/>
      <c r="AQ62" s="415"/>
      <c r="AR62" s="415"/>
      <c r="AS62" s="17"/>
    </row>
    <row r="63" spans="2:45" ht="12.95" hidden="1" customHeight="1" outlineLevel="1" x14ac:dyDescent="0.2">
      <c r="B63" s="26" t="s">
        <v>7</v>
      </c>
      <c r="C63" s="411"/>
      <c r="D63" s="443"/>
      <c r="E63" s="236"/>
      <c r="F63" s="236"/>
      <c r="G63" s="236"/>
      <c r="H63" s="236"/>
      <c r="I63" s="235"/>
      <c r="J63" s="235"/>
      <c r="K63" s="236"/>
      <c r="L63" s="236"/>
      <c r="M63" s="236"/>
      <c r="N63" s="236"/>
      <c r="O63" s="236"/>
      <c r="P63" s="235"/>
      <c r="Q63" s="235"/>
      <c r="R63" s="236"/>
      <c r="S63" s="236"/>
      <c r="T63" s="236"/>
      <c r="U63" s="236"/>
      <c r="V63" s="236"/>
      <c r="W63" s="235"/>
      <c r="X63" s="235"/>
      <c r="Y63" s="236"/>
      <c r="Z63" s="236"/>
      <c r="AA63" s="236"/>
      <c r="AB63" s="236"/>
      <c r="AC63" s="236"/>
      <c r="AD63" s="235"/>
      <c r="AE63" s="235"/>
      <c r="AF63" s="236"/>
      <c r="AG63" s="236"/>
      <c r="AH63" s="236"/>
      <c r="AI63" s="267"/>
      <c r="AJ63" s="234">
        <f t="shared" si="9"/>
        <v>0</v>
      </c>
      <c r="AK63" s="23"/>
      <c r="AL63" s="16"/>
      <c r="AO63" s="17"/>
      <c r="AP63" s="415"/>
      <c r="AQ63" s="415"/>
      <c r="AR63" s="415"/>
      <c r="AS63" s="17"/>
    </row>
    <row r="64" spans="2:45" ht="12.95" hidden="1" customHeight="1" outlineLevel="1" x14ac:dyDescent="0.2">
      <c r="B64" s="26" t="s">
        <v>9</v>
      </c>
      <c r="C64" s="444"/>
      <c r="D64" s="445"/>
      <c r="E64" s="236"/>
      <c r="F64" s="236"/>
      <c r="G64" s="236"/>
      <c r="H64" s="236"/>
      <c r="I64" s="235"/>
      <c r="J64" s="235"/>
      <c r="K64" s="236"/>
      <c r="L64" s="236"/>
      <c r="M64" s="236"/>
      <c r="N64" s="236"/>
      <c r="O64" s="236"/>
      <c r="P64" s="235"/>
      <c r="Q64" s="235"/>
      <c r="R64" s="236"/>
      <c r="S64" s="236"/>
      <c r="T64" s="236"/>
      <c r="U64" s="236"/>
      <c r="V64" s="236"/>
      <c r="W64" s="235"/>
      <c r="X64" s="235"/>
      <c r="Y64" s="236"/>
      <c r="Z64" s="236"/>
      <c r="AA64" s="236"/>
      <c r="AB64" s="236"/>
      <c r="AC64" s="236"/>
      <c r="AD64" s="235"/>
      <c r="AE64" s="235"/>
      <c r="AF64" s="236"/>
      <c r="AG64" s="236"/>
      <c r="AH64" s="236"/>
      <c r="AI64" s="267"/>
      <c r="AJ64" s="234">
        <f t="shared" si="9"/>
        <v>0</v>
      </c>
      <c r="AK64" s="23"/>
      <c r="AL64" s="16"/>
      <c r="AO64" s="17"/>
      <c r="AP64" s="415"/>
      <c r="AQ64" s="415"/>
      <c r="AR64" s="415"/>
      <c r="AS64" s="17"/>
    </row>
    <row r="65" spans="2:45" ht="12.95" hidden="1" customHeight="1" outlineLevel="1" x14ac:dyDescent="0.2">
      <c r="B65" s="26" t="s">
        <v>42</v>
      </c>
      <c r="C65" s="444"/>
      <c r="D65" s="445"/>
      <c r="E65" s="236"/>
      <c r="F65" s="236"/>
      <c r="G65" s="236"/>
      <c r="H65" s="236"/>
      <c r="I65" s="235"/>
      <c r="J65" s="235"/>
      <c r="K65" s="236"/>
      <c r="L65" s="236"/>
      <c r="M65" s="236"/>
      <c r="N65" s="236"/>
      <c r="O65" s="236"/>
      <c r="P65" s="235"/>
      <c r="Q65" s="235"/>
      <c r="R65" s="236"/>
      <c r="S65" s="236"/>
      <c r="T65" s="236"/>
      <c r="U65" s="236"/>
      <c r="V65" s="236"/>
      <c r="W65" s="235"/>
      <c r="X65" s="235"/>
      <c r="Y65" s="236"/>
      <c r="Z65" s="236"/>
      <c r="AA65" s="236"/>
      <c r="AB65" s="236"/>
      <c r="AC65" s="236"/>
      <c r="AD65" s="235"/>
      <c r="AE65" s="235"/>
      <c r="AF65" s="236"/>
      <c r="AG65" s="236"/>
      <c r="AH65" s="236"/>
      <c r="AI65" s="267"/>
      <c r="AJ65" s="234">
        <f t="shared" si="9"/>
        <v>0</v>
      </c>
      <c r="AK65" s="23"/>
      <c r="AL65" s="16"/>
      <c r="AO65" s="17"/>
      <c r="AP65" s="415"/>
      <c r="AQ65" s="415"/>
      <c r="AR65" s="415"/>
      <c r="AS65" s="17"/>
    </row>
    <row r="66" spans="2:45" ht="12.95" hidden="1" customHeight="1" outlineLevel="1" x14ac:dyDescent="0.2">
      <c r="B66" s="26" t="s">
        <v>43</v>
      </c>
      <c r="C66" s="444"/>
      <c r="D66" s="445"/>
      <c r="E66" s="236"/>
      <c r="F66" s="236"/>
      <c r="G66" s="236"/>
      <c r="H66" s="236"/>
      <c r="I66" s="235"/>
      <c r="J66" s="235"/>
      <c r="K66" s="236"/>
      <c r="L66" s="236"/>
      <c r="M66" s="236"/>
      <c r="N66" s="236"/>
      <c r="O66" s="236"/>
      <c r="P66" s="235"/>
      <c r="Q66" s="235"/>
      <c r="R66" s="236"/>
      <c r="S66" s="236"/>
      <c r="T66" s="236"/>
      <c r="U66" s="236"/>
      <c r="V66" s="236"/>
      <c r="W66" s="235"/>
      <c r="X66" s="235"/>
      <c r="Y66" s="236"/>
      <c r="Z66" s="236"/>
      <c r="AA66" s="236"/>
      <c r="AB66" s="236"/>
      <c r="AC66" s="236"/>
      <c r="AD66" s="235"/>
      <c r="AE66" s="235"/>
      <c r="AF66" s="236"/>
      <c r="AG66" s="236"/>
      <c r="AH66" s="236"/>
      <c r="AI66" s="267"/>
      <c r="AJ66" s="234">
        <f t="shared" si="9"/>
        <v>0</v>
      </c>
      <c r="AK66" s="23"/>
      <c r="AL66" s="16"/>
      <c r="AO66" s="17"/>
      <c r="AP66" s="415"/>
      <c r="AQ66" s="415"/>
      <c r="AR66" s="415"/>
      <c r="AS66" s="17"/>
    </row>
    <row r="67" spans="2:45" ht="12.95" hidden="1" customHeight="1" outlineLevel="1" x14ac:dyDescent="0.2">
      <c r="B67" s="26" t="s">
        <v>44</v>
      </c>
      <c r="C67" s="444"/>
      <c r="D67" s="445"/>
      <c r="E67" s="232"/>
      <c r="F67" s="232"/>
      <c r="G67" s="232"/>
      <c r="H67" s="232"/>
      <c r="I67" s="231"/>
      <c r="J67" s="231"/>
      <c r="K67" s="232"/>
      <c r="L67" s="232"/>
      <c r="M67" s="232"/>
      <c r="N67" s="232"/>
      <c r="O67" s="232"/>
      <c r="P67" s="231"/>
      <c r="Q67" s="231"/>
      <c r="R67" s="232"/>
      <c r="S67" s="232"/>
      <c r="T67" s="232"/>
      <c r="U67" s="232"/>
      <c r="V67" s="232"/>
      <c r="W67" s="231"/>
      <c r="X67" s="231"/>
      <c r="Y67" s="232"/>
      <c r="Z67" s="232"/>
      <c r="AA67" s="232"/>
      <c r="AB67" s="232"/>
      <c r="AC67" s="232"/>
      <c r="AD67" s="231"/>
      <c r="AE67" s="231"/>
      <c r="AF67" s="232"/>
      <c r="AG67" s="232"/>
      <c r="AH67" s="232"/>
      <c r="AI67" s="265"/>
      <c r="AJ67" s="234">
        <f>SUM(E67:AI67)</f>
        <v>0</v>
      </c>
      <c r="AK67" s="23"/>
      <c r="AL67" s="16"/>
      <c r="AO67" s="17"/>
      <c r="AP67" s="415"/>
      <c r="AQ67" s="415"/>
      <c r="AR67" s="415"/>
      <c r="AS67" s="17"/>
    </row>
    <row r="68" spans="2:45" ht="12.95" hidden="1" customHeight="1" outlineLevel="1" x14ac:dyDescent="0.2">
      <c r="B68" s="76" t="s">
        <v>47</v>
      </c>
      <c r="C68" s="450"/>
      <c r="D68" s="451"/>
      <c r="E68" s="239"/>
      <c r="F68" s="239"/>
      <c r="G68" s="239"/>
      <c r="H68" s="239"/>
      <c r="I68" s="238"/>
      <c r="J68" s="238"/>
      <c r="K68" s="239"/>
      <c r="L68" s="239"/>
      <c r="M68" s="239"/>
      <c r="N68" s="239"/>
      <c r="O68" s="239"/>
      <c r="P68" s="238"/>
      <c r="Q68" s="238"/>
      <c r="R68" s="239"/>
      <c r="S68" s="239"/>
      <c r="T68" s="239"/>
      <c r="U68" s="239"/>
      <c r="V68" s="239"/>
      <c r="W68" s="238"/>
      <c r="X68" s="238"/>
      <c r="Y68" s="239"/>
      <c r="Z68" s="239"/>
      <c r="AA68" s="239"/>
      <c r="AB68" s="239"/>
      <c r="AC68" s="239"/>
      <c r="AD68" s="238"/>
      <c r="AE68" s="238"/>
      <c r="AF68" s="239"/>
      <c r="AG68" s="239"/>
      <c r="AH68" s="239"/>
      <c r="AI68" s="269"/>
      <c r="AJ68" s="241">
        <f>SUM(E68:AI68)</f>
        <v>0</v>
      </c>
      <c r="AK68" s="23"/>
      <c r="AL68" s="16"/>
      <c r="AO68" s="17"/>
      <c r="AP68" s="415"/>
      <c r="AQ68" s="415"/>
      <c r="AR68" s="415"/>
      <c r="AS68" s="17"/>
    </row>
    <row r="69" spans="2:45" s="46" customFormat="1" ht="12.95" customHeight="1" collapsed="1" x14ac:dyDescent="0.2">
      <c r="B69" s="390" t="str">
        <f>CONCATENATE("Total hours project 5: GA "&amp;E58)</f>
        <v>Total hours project 5: GA 0</v>
      </c>
      <c r="C69" s="391"/>
      <c r="D69" s="392"/>
      <c r="E69" s="243">
        <f>SUM(E59:E68)</f>
        <v>0</v>
      </c>
      <c r="F69" s="243">
        <f t="shared" ref="F69:AH69" si="10">SUM(F59:F68)</f>
        <v>0</v>
      </c>
      <c r="G69" s="243">
        <f t="shared" si="10"/>
        <v>0</v>
      </c>
      <c r="H69" s="243">
        <f t="shared" si="10"/>
        <v>0</v>
      </c>
      <c r="I69" s="242">
        <f t="shared" si="10"/>
        <v>0</v>
      </c>
      <c r="J69" s="242">
        <f t="shared" si="10"/>
        <v>0</v>
      </c>
      <c r="K69" s="243">
        <f t="shared" si="10"/>
        <v>0</v>
      </c>
      <c r="L69" s="243">
        <f t="shared" si="10"/>
        <v>0</v>
      </c>
      <c r="M69" s="243">
        <f t="shared" si="10"/>
        <v>0</v>
      </c>
      <c r="N69" s="243">
        <f t="shared" si="10"/>
        <v>0</v>
      </c>
      <c r="O69" s="243">
        <f t="shared" si="10"/>
        <v>0</v>
      </c>
      <c r="P69" s="242">
        <f t="shared" si="10"/>
        <v>0</v>
      </c>
      <c r="Q69" s="242">
        <f t="shared" si="10"/>
        <v>0</v>
      </c>
      <c r="R69" s="243">
        <f t="shared" si="10"/>
        <v>0</v>
      </c>
      <c r="S69" s="243">
        <f t="shared" si="10"/>
        <v>0</v>
      </c>
      <c r="T69" s="243">
        <f t="shared" si="10"/>
        <v>0</v>
      </c>
      <c r="U69" s="243">
        <f t="shared" si="10"/>
        <v>0</v>
      </c>
      <c r="V69" s="243">
        <f t="shared" si="10"/>
        <v>0</v>
      </c>
      <c r="W69" s="242">
        <f t="shared" si="10"/>
        <v>0</v>
      </c>
      <c r="X69" s="242">
        <f t="shared" si="10"/>
        <v>0</v>
      </c>
      <c r="Y69" s="243">
        <f t="shared" si="10"/>
        <v>0</v>
      </c>
      <c r="Z69" s="243">
        <f t="shared" si="10"/>
        <v>0</v>
      </c>
      <c r="AA69" s="243">
        <f t="shared" si="10"/>
        <v>0</v>
      </c>
      <c r="AB69" s="243">
        <f t="shared" si="10"/>
        <v>0</v>
      </c>
      <c r="AC69" s="243">
        <f t="shared" si="10"/>
        <v>0</v>
      </c>
      <c r="AD69" s="242">
        <f t="shared" si="10"/>
        <v>0</v>
      </c>
      <c r="AE69" s="242">
        <f t="shared" si="10"/>
        <v>0</v>
      </c>
      <c r="AF69" s="243">
        <f t="shared" si="10"/>
        <v>0</v>
      </c>
      <c r="AG69" s="243">
        <f t="shared" si="10"/>
        <v>0</v>
      </c>
      <c r="AH69" s="243">
        <f t="shared" si="10"/>
        <v>0</v>
      </c>
      <c r="AI69" s="243">
        <f>SUM(AI59:AI68)</f>
        <v>0</v>
      </c>
      <c r="AJ69" s="244">
        <f>SUM(AJ59:AJ68)</f>
        <v>0</v>
      </c>
      <c r="AK69" s="28"/>
      <c r="AL69" s="16"/>
      <c r="AO69" s="16"/>
      <c r="AP69" s="415"/>
      <c r="AQ69" s="415"/>
      <c r="AR69" s="415"/>
      <c r="AS69" s="16"/>
    </row>
    <row r="70" spans="2:45" ht="12.6" hidden="1" customHeight="1" outlineLevel="1" x14ac:dyDescent="0.2">
      <c r="B70" s="387" t="s">
        <v>78</v>
      </c>
      <c r="C70" s="388"/>
      <c r="D70" s="388"/>
      <c r="E70" s="416">
        <f>'Basic info &amp; Projects'!C41</f>
        <v>0</v>
      </c>
      <c r="F70" s="416"/>
      <c r="G70" s="416"/>
      <c r="H70" s="416"/>
      <c r="I70" s="416"/>
      <c r="J70" s="160"/>
      <c r="K70" s="414" t="s">
        <v>77</v>
      </c>
      <c r="L70" s="414"/>
      <c r="M70" s="414"/>
      <c r="N70" s="414"/>
      <c r="O70" s="414"/>
      <c r="P70" s="156">
        <f>'Basic info &amp; Projects'!C39</f>
        <v>0</v>
      </c>
      <c r="Q70" s="247"/>
      <c r="R70" s="248"/>
      <c r="S70" s="248"/>
      <c r="T70" s="248"/>
      <c r="U70" s="248"/>
      <c r="V70" s="248"/>
      <c r="W70" s="248"/>
      <c r="X70" s="249"/>
      <c r="Y70" s="248"/>
      <c r="Z70" s="248"/>
      <c r="AA70" s="248"/>
      <c r="AB70" s="248"/>
      <c r="AC70" s="248"/>
      <c r="AD70" s="248"/>
      <c r="AE70" s="249"/>
      <c r="AF70" s="248"/>
      <c r="AG70" s="248"/>
      <c r="AH70" s="248"/>
      <c r="AI70" s="248"/>
      <c r="AJ70" s="272"/>
      <c r="AK70" s="21"/>
      <c r="AL70" s="16"/>
      <c r="AO70" s="17"/>
      <c r="AP70" s="17"/>
      <c r="AQ70" s="17"/>
      <c r="AR70" s="17"/>
      <c r="AS70" s="17"/>
    </row>
    <row r="71" spans="2:45" ht="12.95" hidden="1" customHeight="1" outlineLevel="1" x14ac:dyDescent="0.2">
      <c r="B71" s="22" t="s">
        <v>4</v>
      </c>
      <c r="C71" s="409"/>
      <c r="D71" s="449"/>
      <c r="E71" s="232"/>
      <c r="F71" s="232"/>
      <c r="G71" s="232"/>
      <c r="H71" s="232"/>
      <c r="I71" s="231"/>
      <c r="J71" s="231"/>
      <c r="K71" s="232"/>
      <c r="L71" s="232"/>
      <c r="M71" s="232"/>
      <c r="N71" s="232"/>
      <c r="O71" s="232"/>
      <c r="P71" s="231"/>
      <c r="Q71" s="231"/>
      <c r="R71" s="232"/>
      <c r="S71" s="232"/>
      <c r="T71" s="232"/>
      <c r="U71" s="232"/>
      <c r="V71" s="232"/>
      <c r="W71" s="231"/>
      <c r="X71" s="231"/>
      <c r="Y71" s="232"/>
      <c r="Z71" s="232"/>
      <c r="AA71" s="232"/>
      <c r="AB71" s="232"/>
      <c r="AC71" s="232"/>
      <c r="AD71" s="231"/>
      <c r="AE71" s="231"/>
      <c r="AF71" s="232"/>
      <c r="AG71" s="232"/>
      <c r="AH71" s="232"/>
      <c r="AI71" s="265"/>
      <c r="AJ71" s="234">
        <f>SUM(E71:AI71)</f>
        <v>0</v>
      </c>
      <c r="AK71" s="23"/>
      <c r="AL71" s="16"/>
    </row>
    <row r="72" spans="2:45" ht="12.95" hidden="1" customHeight="1" outlineLevel="1" x14ac:dyDescent="0.2">
      <c r="B72" s="24" t="s">
        <v>6</v>
      </c>
      <c r="C72" s="409"/>
      <c r="D72" s="449"/>
      <c r="E72" s="232"/>
      <c r="F72" s="232"/>
      <c r="G72" s="232"/>
      <c r="H72" s="232"/>
      <c r="I72" s="231"/>
      <c r="J72" s="231"/>
      <c r="K72" s="232"/>
      <c r="L72" s="232"/>
      <c r="M72" s="232"/>
      <c r="N72" s="232"/>
      <c r="O72" s="232"/>
      <c r="P72" s="231"/>
      <c r="Q72" s="231"/>
      <c r="R72" s="232"/>
      <c r="S72" s="232"/>
      <c r="T72" s="232"/>
      <c r="U72" s="232"/>
      <c r="V72" s="232"/>
      <c r="W72" s="231"/>
      <c r="X72" s="231"/>
      <c r="Y72" s="232"/>
      <c r="Z72" s="232"/>
      <c r="AA72" s="232"/>
      <c r="AB72" s="232"/>
      <c r="AC72" s="232"/>
      <c r="AD72" s="231"/>
      <c r="AE72" s="231"/>
      <c r="AF72" s="232"/>
      <c r="AG72" s="232"/>
      <c r="AH72" s="232"/>
      <c r="AI72" s="265"/>
      <c r="AJ72" s="234">
        <f>SUM(E72:AI72)</f>
        <v>0</v>
      </c>
      <c r="AK72" s="23"/>
      <c r="AL72" s="16"/>
    </row>
    <row r="73" spans="2:45" ht="12.95" hidden="1" customHeight="1" outlineLevel="1" x14ac:dyDescent="0.2">
      <c r="B73" s="26" t="s">
        <v>5</v>
      </c>
      <c r="C73" s="411"/>
      <c r="D73" s="443"/>
      <c r="E73" s="236"/>
      <c r="F73" s="236"/>
      <c r="G73" s="236"/>
      <c r="H73" s="236"/>
      <c r="I73" s="235"/>
      <c r="J73" s="235"/>
      <c r="K73" s="236"/>
      <c r="L73" s="236"/>
      <c r="M73" s="236"/>
      <c r="N73" s="236"/>
      <c r="O73" s="236"/>
      <c r="P73" s="235"/>
      <c r="Q73" s="235"/>
      <c r="R73" s="236"/>
      <c r="S73" s="236"/>
      <c r="T73" s="236"/>
      <c r="U73" s="236"/>
      <c r="V73" s="236"/>
      <c r="W73" s="235"/>
      <c r="X73" s="235"/>
      <c r="Y73" s="236"/>
      <c r="Z73" s="236"/>
      <c r="AA73" s="236"/>
      <c r="AB73" s="236"/>
      <c r="AC73" s="236"/>
      <c r="AD73" s="235"/>
      <c r="AE73" s="235"/>
      <c r="AF73" s="236"/>
      <c r="AG73" s="236"/>
      <c r="AH73" s="236"/>
      <c r="AI73" s="267"/>
      <c r="AJ73" s="234">
        <f t="shared" ref="AJ73:AJ78" si="11">SUM(E73:AI73)</f>
        <v>0</v>
      </c>
      <c r="AK73" s="23"/>
      <c r="AL73" s="16"/>
    </row>
    <row r="74" spans="2:45" ht="12.95" hidden="1" customHeight="1" outlineLevel="1" x14ac:dyDescent="0.2">
      <c r="B74" s="26" t="s">
        <v>8</v>
      </c>
      <c r="C74" s="411"/>
      <c r="D74" s="443"/>
      <c r="E74" s="236"/>
      <c r="F74" s="236"/>
      <c r="G74" s="236"/>
      <c r="H74" s="236"/>
      <c r="I74" s="235"/>
      <c r="J74" s="235"/>
      <c r="K74" s="236"/>
      <c r="L74" s="236"/>
      <c r="M74" s="236"/>
      <c r="N74" s="236"/>
      <c r="O74" s="236"/>
      <c r="P74" s="235"/>
      <c r="Q74" s="235"/>
      <c r="R74" s="236"/>
      <c r="S74" s="236"/>
      <c r="T74" s="236"/>
      <c r="U74" s="236"/>
      <c r="V74" s="236"/>
      <c r="W74" s="235"/>
      <c r="X74" s="235"/>
      <c r="Y74" s="236"/>
      <c r="Z74" s="236"/>
      <c r="AA74" s="236"/>
      <c r="AB74" s="236"/>
      <c r="AC74" s="236"/>
      <c r="AD74" s="235"/>
      <c r="AE74" s="235"/>
      <c r="AF74" s="236"/>
      <c r="AG74" s="236"/>
      <c r="AH74" s="236"/>
      <c r="AI74" s="267"/>
      <c r="AJ74" s="234">
        <f t="shared" si="11"/>
        <v>0</v>
      </c>
      <c r="AK74" s="23"/>
      <c r="AL74" s="16"/>
    </row>
    <row r="75" spans="2:45" ht="12.95" hidden="1" customHeight="1" outlineLevel="1" x14ac:dyDescent="0.2">
      <c r="B75" s="26" t="s">
        <v>7</v>
      </c>
      <c r="C75" s="411"/>
      <c r="D75" s="443"/>
      <c r="E75" s="236"/>
      <c r="F75" s="236"/>
      <c r="G75" s="236"/>
      <c r="H75" s="236"/>
      <c r="I75" s="235"/>
      <c r="J75" s="235"/>
      <c r="K75" s="236"/>
      <c r="L75" s="236"/>
      <c r="M75" s="236"/>
      <c r="N75" s="236"/>
      <c r="O75" s="236"/>
      <c r="P75" s="235"/>
      <c r="Q75" s="235"/>
      <c r="R75" s="236"/>
      <c r="S75" s="236"/>
      <c r="T75" s="236"/>
      <c r="U75" s="236"/>
      <c r="V75" s="236"/>
      <c r="W75" s="235"/>
      <c r="X75" s="235"/>
      <c r="Y75" s="236"/>
      <c r="Z75" s="236"/>
      <c r="AA75" s="236"/>
      <c r="AB75" s="236"/>
      <c r="AC75" s="236"/>
      <c r="AD75" s="235"/>
      <c r="AE75" s="235"/>
      <c r="AF75" s="236"/>
      <c r="AG75" s="236"/>
      <c r="AH75" s="236"/>
      <c r="AI75" s="267"/>
      <c r="AJ75" s="234">
        <f t="shared" si="11"/>
        <v>0</v>
      </c>
      <c r="AK75" s="23"/>
      <c r="AL75" s="16"/>
    </row>
    <row r="76" spans="2:45" ht="12.95" hidden="1" customHeight="1" outlineLevel="1" x14ac:dyDescent="0.2">
      <c r="B76" s="26" t="s">
        <v>9</v>
      </c>
      <c r="C76" s="444"/>
      <c r="D76" s="445"/>
      <c r="E76" s="236"/>
      <c r="F76" s="236"/>
      <c r="G76" s="236"/>
      <c r="H76" s="236"/>
      <c r="I76" s="235"/>
      <c r="J76" s="235"/>
      <c r="K76" s="236"/>
      <c r="L76" s="236"/>
      <c r="M76" s="236"/>
      <c r="N76" s="236"/>
      <c r="O76" s="236"/>
      <c r="P76" s="235"/>
      <c r="Q76" s="235"/>
      <c r="R76" s="236"/>
      <c r="S76" s="236"/>
      <c r="T76" s="236"/>
      <c r="U76" s="236"/>
      <c r="V76" s="236"/>
      <c r="W76" s="235"/>
      <c r="X76" s="235"/>
      <c r="Y76" s="236"/>
      <c r="Z76" s="236"/>
      <c r="AA76" s="236"/>
      <c r="AB76" s="236"/>
      <c r="AC76" s="236"/>
      <c r="AD76" s="235"/>
      <c r="AE76" s="235"/>
      <c r="AF76" s="236"/>
      <c r="AG76" s="236"/>
      <c r="AH76" s="236"/>
      <c r="AI76" s="267"/>
      <c r="AJ76" s="234">
        <f t="shared" si="11"/>
        <v>0</v>
      </c>
      <c r="AK76" s="23"/>
      <c r="AL76" s="16"/>
    </row>
    <row r="77" spans="2:45" ht="12.95" hidden="1" customHeight="1" outlineLevel="1" x14ac:dyDescent="0.2">
      <c r="B77" s="26" t="s">
        <v>42</v>
      </c>
      <c r="C77" s="444"/>
      <c r="D77" s="445"/>
      <c r="E77" s="236"/>
      <c r="F77" s="236"/>
      <c r="G77" s="236"/>
      <c r="H77" s="236"/>
      <c r="I77" s="235"/>
      <c r="J77" s="235"/>
      <c r="K77" s="236"/>
      <c r="L77" s="236"/>
      <c r="M77" s="236"/>
      <c r="N77" s="236"/>
      <c r="O77" s="236"/>
      <c r="P77" s="235"/>
      <c r="Q77" s="235"/>
      <c r="R77" s="236"/>
      <c r="S77" s="236"/>
      <c r="T77" s="236"/>
      <c r="U77" s="236"/>
      <c r="V77" s="236"/>
      <c r="W77" s="235"/>
      <c r="X77" s="235"/>
      <c r="Y77" s="236"/>
      <c r="Z77" s="236"/>
      <c r="AA77" s="236"/>
      <c r="AB77" s="236"/>
      <c r="AC77" s="236"/>
      <c r="AD77" s="235"/>
      <c r="AE77" s="235"/>
      <c r="AF77" s="236"/>
      <c r="AG77" s="236"/>
      <c r="AH77" s="236"/>
      <c r="AI77" s="267"/>
      <c r="AJ77" s="234">
        <f t="shared" si="11"/>
        <v>0</v>
      </c>
      <c r="AK77" s="23"/>
      <c r="AL77" s="16"/>
    </row>
    <row r="78" spans="2:45" ht="12.95" hidden="1" customHeight="1" outlineLevel="1" x14ac:dyDescent="0.2">
      <c r="B78" s="26" t="s">
        <v>43</v>
      </c>
      <c r="C78" s="444"/>
      <c r="D78" s="445"/>
      <c r="E78" s="236"/>
      <c r="F78" s="236"/>
      <c r="G78" s="236"/>
      <c r="H78" s="236"/>
      <c r="I78" s="235"/>
      <c r="J78" s="235"/>
      <c r="K78" s="236"/>
      <c r="L78" s="236"/>
      <c r="M78" s="236"/>
      <c r="N78" s="236"/>
      <c r="O78" s="236"/>
      <c r="P78" s="235"/>
      <c r="Q78" s="235"/>
      <c r="R78" s="236"/>
      <c r="S78" s="236"/>
      <c r="T78" s="236"/>
      <c r="U78" s="236"/>
      <c r="V78" s="236"/>
      <c r="W78" s="235"/>
      <c r="X78" s="235"/>
      <c r="Y78" s="236"/>
      <c r="Z78" s="236"/>
      <c r="AA78" s="236"/>
      <c r="AB78" s="236"/>
      <c r="AC78" s="236"/>
      <c r="AD78" s="235"/>
      <c r="AE78" s="235"/>
      <c r="AF78" s="236"/>
      <c r="AG78" s="236"/>
      <c r="AH78" s="236"/>
      <c r="AI78" s="267"/>
      <c r="AJ78" s="234">
        <f t="shared" si="11"/>
        <v>0</v>
      </c>
      <c r="AK78" s="23"/>
      <c r="AL78" s="16"/>
    </row>
    <row r="79" spans="2:45" ht="12.95" hidden="1" customHeight="1" outlineLevel="1" x14ac:dyDescent="0.2">
      <c r="B79" s="26" t="s">
        <v>44</v>
      </c>
      <c r="C79" s="444"/>
      <c r="D79" s="445"/>
      <c r="E79" s="232"/>
      <c r="F79" s="232"/>
      <c r="G79" s="232"/>
      <c r="H79" s="232"/>
      <c r="I79" s="231"/>
      <c r="J79" s="231"/>
      <c r="K79" s="232"/>
      <c r="L79" s="232"/>
      <c r="M79" s="232"/>
      <c r="N79" s="232"/>
      <c r="O79" s="232"/>
      <c r="P79" s="231"/>
      <c r="Q79" s="231"/>
      <c r="R79" s="232"/>
      <c r="S79" s="232"/>
      <c r="T79" s="232"/>
      <c r="U79" s="232"/>
      <c r="V79" s="232"/>
      <c r="W79" s="231"/>
      <c r="X79" s="231"/>
      <c r="Y79" s="232"/>
      <c r="Z79" s="232"/>
      <c r="AA79" s="232"/>
      <c r="AB79" s="232"/>
      <c r="AC79" s="232"/>
      <c r="AD79" s="231"/>
      <c r="AE79" s="231"/>
      <c r="AF79" s="232"/>
      <c r="AG79" s="232"/>
      <c r="AH79" s="232"/>
      <c r="AI79" s="265"/>
      <c r="AJ79" s="234">
        <f>SUM(E79:AI79)</f>
        <v>0</v>
      </c>
      <c r="AK79" s="23"/>
      <c r="AL79" s="16"/>
    </row>
    <row r="80" spans="2:45" ht="12.95" hidden="1" customHeight="1" outlineLevel="1" x14ac:dyDescent="0.2">
      <c r="B80" s="76" t="s">
        <v>47</v>
      </c>
      <c r="C80" s="450"/>
      <c r="D80" s="451"/>
      <c r="E80" s="239"/>
      <c r="F80" s="239"/>
      <c r="G80" s="239"/>
      <c r="H80" s="239"/>
      <c r="I80" s="238"/>
      <c r="J80" s="238"/>
      <c r="K80" s="239"/>
      <c r="L80" s="239"/>
      <c r="M80" s="239"/>
      <c r="N80" s="239"/>
      <c r="O80" s="239"/>
      <c r="P80" s="238"/>
      <c r="Q80" s="238"/>
      <c r="R80" s="239"/>
      <c r="S80" s="239"/>
      <c r="T80" s="239"/>
      <c r="U80" s="239"/>
      <c r="V80" s="239"/>
      <c r="W80" s="238"/>
      <c r="X80" s="238"/>
      <c r="Y80" s="239"/>
      <c r="Z80" s="239"/>
      <c r="AA80" s="239"/>
      <c r="AB80" s="239"/>
      <c r="AC80" s="239"/>
      <c r="AD80" s="238"/>
      <c r="AE80" s="238"/>
      <c r="AF80" s="239"/>
      <c r="AG80" s="239"/>
      <c r="AH80" s="239"/>
      <c r="AI80" s="269"/>
      <c r="AJ80" s="241">
        <f>SUM(E80:AI80)</f>
        <v>0</v>
      </c>
      <c r="AK80" s="23"/>
      <c r="AL80" s="16"/>
    </row>
    <row r="81" spans="2:38" s="46" customFormat="1" ht="12.95" customHeight="1" collapsed="1" x14ac:dyDescent="0.2">
      <c r="B81" s="390" t="str">
        <f>CONCATENATE("Total hours project 6: GA "&amp;E70)</f>
        <v>Total hours project 6: GA 0</v>
      </c>
      <c r="C81" s="391"/>
      <c r="D81" s="392"/>
      <c r="E81" s="243">
        <f>SUM(E71:E80)</f>
        <v>0</v>
      </c>
      <c r="F81" s="243">
        <f t="shared" ref="F81:AH81" si="12">SUM(F71:F80)</f>
        <v>0</v>
      </c>
      <c r="G81" s="243">
        <f t="shared" si="12"/>
        <v>0</v>
      </c>
      <c r="H81" s="243">
        <f t="shared" si="12"/>
        <v>0</v>
      </c>
      <c r="I81" s="242">
        <f t="shared" si="12"/>
        <v>0</v>
      </c>
      <c r="J81" s="242">
        <f t="shared" si="12"/>
        <v>0</v>
      </c>
      <c r="K81" s="243">
        <f t="shared" si="12"/>
        <v>0</v>
      </c>
      <c r="L81" s="243">
        <f t="shared" si="12"/>
        <v>0</v>
      </c>
      <c r="M81" s="243">
        <f t="shared" si="12"/>
        <v>0</v>
      </c>
      <c r="N81" s="243">
        <f t="shared" si="12"/>
        <v>0</v>
      </c>
      <c r="O81" s="243">
        <f t="shared" si="12"/>
        <v>0</v>
      </c>
      <c r="P81" s="242">
        <f t="shared" si="12"/>
        <v>0</v>
      </c>
      <c r="Q81" s="242">
        <f t="shared" si="12"/>
        <v>0</v>
      </c>
      <c r="R81" s="243">
        <f t="shared" si="12"/>
        <v>0</v>
      </c>
      <c r="S81" s="243">
        <f t="shared" si="12"/>
        <v>0</v>
      </c>
      <c r="T81" s="243">
        <f t="shared" si="12"/>
        <v>0</v>
      </c>
      <c r="U81" s="243">
        <f t="shared" si="12"/>
        <v>0</v>
      </c>
      <c r="V81" s="243">
        <f t="shared" si="12"/>
        <v>0</v>
      </c>
      <c r="W81" s="242">
        <f t="shared" si="12"/>
        <v>0</v>
      </c>
      <c r="X81" s="242">
        <f t="shared" si="12"/>
        <v>0</v>
      </c>
      <c r="Y81" s="243">
        <f t="shared" si="12"/>
        <v>0</v>
      </c>
      <c r="Z81" s="243">
        <f t="shared" si="12"/>
        <v>0</v>
      </c>
      <c r="AA81" s="243">
        <f t="shared" si="12"/>
        <v>0</v>
      </c>
      <c r="AB81" s="243">
        <f t="shared" si="12"/>
        <v>0</v>
      </c>
      <c r="AC81" s="243">
        <f t="shared" si="12"/>
        <v>0</v>
      </c>
      <c r="AD81" s="242">
        <f t="shared" si="12"/>
        <v>0</v>
      </c>
      <c r="AE81" s="242">
        <f t="shared" si="12"/>
        <v>0</v>
      </c>
      <c r="AF81" s="243">
        <f t="shared" si="12"/>
        <v>0</v>
      </c>
      <c r="AG81" s="243">
        <f t="shared" si="12"/>
        <v>0</v>
      </c>
      <c r="AH81" s="243">
        <f t="shared" si="12"/>
        <v>0</v>
      </c>
      <c r="AI81" s="243">
        <f>SUM(AI71:AI80)</f>
        <v>0</v>
      </c>
      <c r="AJ81" s="244">
        <f>SUM(AJ71:AJ80)</f>
        <v>0</v>
      </c>
      <c r="AK81" s="28"/>
      <c r="AL81" s="16"/>
    </row>
    <row r="82" spans="2:38" ht="12.6" hidden="1" customHeight="1" outlineLevel="1" x14ac:dyDescent="0.2">
      <c r="B82" s="387" t="s">
        <v>78</v>
      </c>
      <c r="C82" s="388"/>
      <c r="D82" s="388"/>
      <c r="E82" s="416">
        <f>'Basic info &amp; Projects'!C46</f>
        <v>0</v>
      </c>
      <c r="F82" s="416"/>
      <c r="G82" s="416"/>
      <c r="H82" s="416"/>
      <c r="I82" s="416"/>
      <c r="J82" s="160"/>
      <c r="K82" s="414" t="s">
        <v>77</v>
      </c>
      <c r="L82" s="414"/>
      <c r="M82" s="414"/>
      <c r="N82" s="414"/>
      <c r="O82" s="414"/>
      <c r="P82" s="156">
        <f>'Basic info &amp; Projects'!C44</f>
        <v>0</v>
      </c>
      <c r="Q82" s="247"/>
      <c r="R82" s="248"/>
      <c r="S82" s="248"/>
      <c r="T82" s="248"/>
      <c r="U82" s="248"/>
      <c r="V82" s="248"/>
      <c r="W82" s="248"/>
      <c r="X82" s="249"/>
      <c r="Y82" s="248"/>
      <c r="Z82" s="248"/>
      <c r="AA82" s="248"/>
      <c r="AB82" s="248"/>
      <c r="AC82" s="248"/>
      <c r="AD82" s="248"/>
      <c r="AE82" s="249"/>
      <c r="AF82" s="248"/>
      <c r="AG82" s="248"/>
      <c r="AH82" s="248"/>
      <c r="AI82" s="248"/>
      <c r="AJ82" s="272"/>
      <c r="AK82" s="21"/>
      <c r="AL82" s="16"/>
    </row>
    <row r="83" spans="2:38" ht="12.95" hidden="1" customHeight="1" outlineLevel="1" x14ac:dyDescent="0.2">
      <c r="B83" s="22" t="s">
        <v>4</v>
      </c>
      <c r="C83" s="409"/>
      <c r="D83" s="449"/>
      <c r="E83" s="232"/>
      <c r="F83" s="232"/>
      <c r="G83" s="232"/>
      <c r="H83" s="232"/>
      <c r="I83" s="231"/>
      <c r="J83" s="231"/>
      <c r="K83" s="232"/>
      <c r="L83" s="232"/>
      <c r="M83" s="232"/>
      <c r="N83" s="232"/>
      <c r="O83" s="232"/>
      <c r="P83" s="231"/>
      <c r="Q83" s="231"/>
      <c r="R83" s="232"/>
      <c r="S83" s="232"/>
      <c r="T83" s="232"/>
      <c r="U83" s="232"/>
      <c r="V83" s="232"/>
      <c r="W83" s="231"/>
      <c r="X83" s="231"/>
      <c r="Y83" s="232"/>
      <c r="Z83" s="232"/>
      <c r="AA83" s="232"/>
      <c r="AB83" s="232"/>
      <c r="AC83" s="232"/>
      <c r="AD83" s="231"/>
      <c r="AE83" s="231"/>
      <c r="AF83" s="232"/>
      <c r="AG83" s="232"/>
      <c r="AH83" s="232"/>
      <c r="AI83" s="265"/>
      <c r="AJ83" s="234">
        <f>SUM(E83:AI83)</f>
        <v>0</v>
      </c>
      <c r="AK83" s="23"/>
      <c r="AL83" s="16"/>
    </row>
    <row r="84" spans="2:38" ht="12.95" hidden="1" customHeight="1" outlineLevel="1" x14ac:dyDescent="0.2">
      <c r="B84" s="24" t="s">
        <v>6</v>
      </c>
      <c r="C84" s="409"/>
      <c r="D84" s="449"/>
      <c r="E84" s="232"/>
      <c r="F84" s="232"/>
      <c r="G84" s="232"/>
      <c r="H84" s="232"/>
      <c r="I84" s="231"/>
      <c r="J84" s="231"/>
      <c r="K84" s="232"/>
      <c r="L84" s="232"/>
      <c r="M84" s="232"/>
      <c r="N84" s="232"/>
      <c r="O84" s="232"/>
      <c r="P84" s="231"/>
      <c r="Q84" s="231"/>
      <c r="R84" s="232"/>
      <c r="S84" s="232"/>
      <c r="T84" s="232"/>
      <c r="U84" s="232"/>
      <c r="V84" s="232"/>
      <c r="W84" s="231"/>
      <c r="X84" s="231"/>
      <c r="Y84" s="232"/>
      <c r="Z84" s="232"/>
      <c r="AA84" s="232"/>
      <c r="AB84" s="232"/>
      <c r="AC84" s="232"/>
      <c r="AD84" s="231"/>
      <c r="AE84" s="231"/>
      <c r="AF84" s="232"/>
      <c r="AG84" s="232"/>
      <c r="AH84" s="232"/>
      <c r="AI84" s="265"/>
      <c r="AJ84" s="234">
        <f>SUM(E84:AI84)</f>
        <v>0</v>
      </c>
      <c r="AK84" s="23"/>
      <c r="AL84" s="16"/>
    </row>
    <row r="85" spans="2:38" ht="12.95" hidden="1" customHeight="1" outlineLevel="1" x14ac:dyDescent="0.2">
      <c r="B85" s="26" t="s">
        <v>5</v>
      </c>
      <c r="C85" s="411"/>
      <c r="D85" s="443"/>
      <c r="E85" s="236"/>
      <c r="F85" s="236"/>
      <c r="G85" s="236"/>
      <c r="H85" s="236"/>
      <c r="I85" s="235"/>
      <c r="J85" s="235"/>
      <c r="K85" s="236"/>
      <c r="L85" s="236"/>
      <c r="M85" s="236"/>
      <c r="N85" s="236"/>
      <c r="O85" s="236"/>
      <c r="P85" s="235"/>
      <c r="Q85" s="235"/>
      <c r="R85" s="236"/>
      <c r="S85" s="236"/>
      <c r="T85" s="236"/>
      <c r="U85" s="236"/>
      <c r="V85" s="236"/>
      <c r="W85" s="235"/>
      <c r="X85" s="235"/>
      <c r="Y85" s="236"/>
      <c r="Z85" s="236"/>
      <c r="AA85" s="236"/>
      <c r="AB85" s="236"/>
      <c r="AC85" s="236"/>
      <c r="AD85" s="235"/>
      <c r="AE85" s="235"/>
      <c r="AF85" s="236"/>
      <c r="AG85" s="236"/>
      <c r="AH85" s="236"/>
      <c r="AI85" s="267"/>
      <c r="AJ85" s="234">
        <f t="shared" ref="AJ85:AJ90" si="13">SUM(E85:AI85)</f>
        <v>0</v>
      </c>
      <c r="AK85" s="23"/>
      <c r="AL85" s="16"/>
    </row>
    <row r="86" spans="2:38" ht="12.95" hidden="1" customHeight="1" outlineLevel="1" x14ac:dyDescent="0.2">
      <c r="B86" s="26" t="s">
        <v>8</v>
      </c>
      <c r="C86" s="411"/>
      <c r="D86" s="443"/>
      <c r="E86" s="236"/>
      <c r="F86" s="236"/>
      <c r="G86" s="236"/>
      <c r="H86" s="236"/>
      <c r="I86" s="235"/>
      <c r="J86" s="235"/>
      <c r="K86" s="236"/>
      <c r="L86" s="236"/>
      <c r="M86" s="236"/>
      <c r="N86" s="236"/>
      <c r="O86" s="236"/>
      <c r="P86" s="235"/>
      <c r="Q86" s="235"/>
      <c r="R86" s="236"/>
      <c r="S86" s="236"/>
      <c r="T86" s="236"/>
      <c r="U86" s="236"/>
      <c r="V86" s="236"/>
      <c r="W86" s="235"/>
      <c r="X86" s="235"/>
      <c r="Y86" s="236"/>
      <c r="Z86" s="236"/>
      <c r="AA86" s="236"/>
      <c r="AB86" s="236"/>
      <c r="AC86" s="236"/>
      <c r="AD86" s="235"/>
      <c r="AE86" s="235"/>
      <c r="AF86" s="236"/>
      <c r="AG86" s="236"/>
      <c r="AH86" s="236"/>
      <c r="AI86" s="267"/>
      <c r="AJ86" s="234">
        <f t="shared" si="13"/>
        <v>0</v>
      </c>
      <c r="AK86" s="23"/>
      <c r="AL86" s="16"/>
    </row>
    <row r="87" spans="2:38" ht="12.95" hidden="1" customHeight="1" outlineLevel="1" x14ac:dyDescent="0.2">
      <c r="B87" s="26" t="s">
        <v>7</v>
      </c>
      <c r="C87" s="411"/>
      <c r="D87" s="443"/>
      <c r="E87" s="236"/>
      <c r="F87" s="236"/>
      <c r="G87" s="236"/>
      <c r="H87" s="236"/>
      <c r="I87" s="235"/>
      <c r="J87" s="235"/>
      <c r="K87" s="236"/>
      <c r="L87" s="236"/>
      <c r="M87" s="236"/>
      <c r="N87" s="236"/>
      <c r="O87" s="236"/>
      <c r="P87" s="235"/>
      <c r="Q87" s="235"/>
      <c r="R87" s="236"/>
      <c r="S87" s="236"/>
      <c r="T87" s="236"/>
      <c r="U87" s="236"/>
      <c r="V87" s="236"/>
      <c r="W87" s="235"/>
      <c r="X87" s="235"/>
      <c r="Y87" s="236"/>
      <c r="Z87" s="236"/>
      <c r="AA87" s="236"/>
      <c r="AB87" s="236"/>
      <c r="AC87" s="236"/>
      <c r="AD87" s="235"/>
      <c r="AE87" s="235"/>
      <c r="AF87" s="236"/>
      <c r="AG87" s="236"/>
      <c r="AH87" s="236"/>
      <c r="AI87" s="267"/>
      <c r="AJ87" s="234">
        <f t="shared" si="13"/>
        <v>0</v>
      </c>
      <c r="AK87" s="23"/>
      <c r="AL87" s="16"/>
    </row>
    <row r="88" spans="2:38" ht="12.95" hidden="1" customHeight="1" outlineLevel="1" x14ac:dyDescent="0.2">
      <c r="B88" s="26" t="s">
        <v>9</v>
      </c>
      <c r="C88" s="444"/>
      <c r="D88" s="445"/>
      <c r="E88" s="236"/>
      <c r="F88" s="236"/>
      <c r="G88" s="236"/>
      <c r="H88" s="236"/>
      <c r="I88" s="235"/>
      <c r="J88" s="235"/>
      <c r="K88" s="236"/>
      <c r="L88" s="236"/>
      <c r="M88" s="236"/>
      <c r="N88" s="236"/>
      <c r="O88" s="236"/>
      <c r="P88" s="235"/>
      <c r="Q88" s="235"/>
      <c r="R88" s="236"/>
      <c r="S88" s="236"/>
      <c r="T88" s="236"/>
      <c r="U88" s="236"/>
      <c r="V88" s="236"/>
      <c r="W88" s="235"/>
      <c r="X88" s="235"/>
      <c r="Y88" s="236"/>
      <c r="Z88" s="236"/>
      <c r="AA88" s="236"/>
      <c r="AB88" s="236"/>
      <c r="AC88" s="236"/>
      <c r="AD88" s="235"/>
      <c r="AE88" s="235"/>
      <c r="AF88" s="236"/>
      <c r="AG88" s="236"/>
      <c r="AH88" s="236"/>
      <c r="AI88" s="267"/>
      <c r="AJ88" s="234">
        <f t="shared" si="13"/>
        <v>0</v>
      </c>
      <c r="AK88" s="23"/>
      <c r="AL88" s="16"/>
    </row>
    <row r="89" spans="2:38" ht="12.95" hidden="1" customHeight="1" outlineLevel="1" x14ac:dyDescent="0.2">
      <c r="B89" s="26" t="s">
        <v>42</v>
      </c>
      <c r="C89" s="444"/>
      <c r="D89" s="445"/>
      <c r="E89" s="236"/>
      <c r="F89" s="236"/>
      <c r="G89" s="236"/>
      <c r="H89" s="236"/>
      <c r="I89" s="235"/>
      <c r="J89" s="235"/>
      <c r="K89" s="236"/>
      <c r="L89" s="236"/>
      <c r="M89" s="236"/>
      <c r="N89" s="236"/>
      <c r="O89" s="236"/>
      <c r="P89" s="235"/>
      <c r="Q89" s="235"/>
      <c r="R89" s="236"/>
      <c r="S89" s="236"/>
      <c r="T89" s="236"/>
      <c r="U89" s="236"/>
      <c r="V89" s="236"/>
      <c r="W89" s="235"/>
      <c r="X89" s="235"/>
      <c r="Y89" s="236"/>
      <c r="Z89" s="236"/>
      <c r="AA89" s="236"/>
      <c r="AB89" s="236"/>
      <c r="AC89" s="236"/>
      <c r="AD89" s="235"/>
      <c r="AE89" s="235"/>
      <c r="AF89" s="236"/>
      <c r="AG89" s="236"/>
      <c r="AH89" s="236"/>
      <c r="AI89" s="267"/>
      <c r="AJ89" s="234">
        <f t="shared" si="13"/>
        <v>0</v>
      </c>
      <c r="AK89" s="23"/>
      <c r="AL89" s="16"/>
    </row>
    <row r="90" spans="2:38" ht="12.95" hidden="1" customHeight="1" outlineLevel="1" x14ac:dyDescent="0.2">
      <c r="B90" s="26" t="s">
        <v>43</v>
      </c>
      <c r="C90" s="444"/>
      <c r="D90" s="445"/>
      <c r="E90" s="236"/>
      <c r="F90" s="236"/>
      <c r="G90" s="236"/>
      <c r="H90" s="236"/>
      <c r="I90" s="235"/>
      <c r="J90" s="235"/>
      <c r="K90" s="236"/>
      <c r="L90" s="236"/>
      <c r="M90" s="236"/>
      <c r="N90" s="236"/>
      <c r="O90" s="236"/>
      <c r="P90" s="235"/>
      <c r="Q90" s="235"/>
      <c r="R90" s="236"/>
      <c r="S90" s="236"/>
      <c r="T90" s="236"/>
      <c r="U90" s="236"/>
      <c r="V90" s="236"/>
      <c r="W90" s="235"/>
      <c r="X90" s="235"/>
      <c r="Y90" s="236"/>
      <c r="Z90" s="236"/>
      <c r="AA90" s="236"/>
      <c r="AB90" s="236"/>
      <c r="AC90" s="236"/>
      <c r="AD90" s="235"/>
      <c r="AE90" s="235"/>
      <c r="AF90" s="236"/>
      <c r="AG90" s="236"/>
      <c r="AH90" s="236"/>
      <c r="AI90" s="267"/>
      <c r="AJ90" s="234">
        <f t="shared" si="13"/>
        <v>0</v>
      </c>
      <c r="AK90" s="23"/>
      <c r="AL90" s="16"/>
    </row>
    <row r="91" spans="2:38" ht="12.95" hidden="1" customHeight="1" outlineLevel="1" x14ac:dyDescent="0.2">
      <c r="B91" s="26" t="s">
        <v>44</v>
      </c>
      <c r="C91" s="444"/>
      <c r="D91" s="445"/>
      <c r="E91" s="232"/>
      <c r="F91" s="232"/>
      <c r="G91" s="232"/>
      <c r="H91" s="232"/>
      <c r="I91" s="231"/>
      <c r="J91" s="231"/>
      <c r="K91" s="232"/>
      <c r="L91" s="232"/>
      <c r="M91" s="232"/>
      <c r="N91" s="232"/>
      <c r="O91" s="232"/>
      <c r="P91" s="231"/>
      <c r="Q91" s="231"/>
      <c r="R91" s="232"/>
      <c r="S91" s="232"/>
      <c r="T91" s="232"/>
      <c r="U91" s="232"/>
      <c r="V91" s="232"/>
      <c r="W91" s="231"/>
      <c r="X91" s="231"/>
      <c r="Y91" s="232"/>
      <c r="Z91" s="232"/>
      <c r="AA91" s="232"/>
      <c r="AB91" s="232"/>
      <c r="AC91" s="232"/>
      <c r="AD91" s="231"/>
      <c r="AE91" s="231"/>
      <c r="AF91" s="232"/>
      <c r="AG91" s="232"/>
      <c r="AH91" s="232"/>
      <c r="AI91" s="265"/>
      <c r="AJ91" s="234">
        <f>SUM(E91:AI91)</f>
        <v>0</v>
      </c>
      <c r="AK91" s="23"/>
      <c r="AL91" s="16"/>
    </row>
    <row r="92" spans="2:38" ht="12.95" hidden="1" customHeight="1" outlineLevel="1" x14ac:dyDescent="0.2">
      <c r="B92" s="76" t="s">
        <v>47</v>
      </c>
      <c r="C92" s="450"/>
      <c r="D92" s="451"/>
      <c r="E92" s="239"/>
      <c r="F92" s="239"/>
      <c r="G92" s="239"/>
      <c r="H92" s="239"/>
      <c r="I92" s="238"/>
      <c r="J92" s="238"/>
      <c r="K92" s="239"/>
      <c r="L92" s="239"/>
      <c r="M92" s="239"/>
      <c r="N92" s="239"/>
      <c r="O92" s="239"/>
      <c r="P92" s="238"/>
      <c r="Q92" s="238"/>
      <c r="R92" s="239"/>
      <c r="S92" s="239"/>
      <c r="T92" s="239"/>
      <c r="U92" s="239"/>
      <c r="V92" s="239"/>
      <c r="W92" s="238"/>
      <c r="X92" s="238"/>
      <c r="Y92" s="239"/>
      <c r="Z92" s="239"/>
      <c r="AA92" s="239"/>
      <c r="AB92" s="239"/>
      <c r="AC92" s="239"/>
      <c r="AD92" s="238"/>
      <c r="AE92" s="238"/>
      <c r="AF92" s="239"/>
      <c r="AG92" s="239"/>
      <c r="AH92" s="239"/>
      <c r="AI92" s="269"/>
      <c r="AJ92" s="241">
        <f>SUM(E92:AI92)</f>
        <v>0</v>
      </c>
      <c r="AK92" s="23"/>
      <c r="AL92" s="16"/>
    </row>
    <row r="93" spans="2:38" s="46" customFormat="1" ht="12.95" customHeight="1" collapsed="1" x14ac:dyDescent="0.2">
      <c r="B93" s="390" t="str">
        <f>CONCATENATE("Total hours project 7: GA "&amp;E82)</f>
        <v>Total hours project 7: GA 0</v>
      </c>
      <c r="C93" s="391"/>
      <c r="D93" s="392"/>
      <c r="E93" s="243">
        <f>SUM(E83:E92)</f>
        <v>0</v>
      </c>
      <c r="F93" s="243">
        <f t="shared" ref="F93:AH93" si="14">SUM(F83:F92)</f>
        <v>0</v>
      </c>
      <c r="G93" s="243">
        <f t="shared" si="14"/>
        <v>0</v>
      </c>
      <c r="H93" s="243">
        <f t="shared" si="14"/>
        <v>0</v>
      </c>
      <c r="I93" s="242">
        <f t="shared" si="14"/>
        <v>0</v>
      </c>
      <c r="J93" s="242">
        <f t="shared" si="14"/>
        <v>0</v>
      </c>
      <c r="K93" s="243">
        <f t="shared" si="14"/>
        <v>0</v>
      </c>
      <c r="L93" s="243">
        <f t="shared" si="14"/>
        <v>0</v>
      </c>
      <c r="M93" s="243">
        <f t="shared" si="14"/>
        <v>0</v>
      </c>
      <c r="N93" s="243">
        <f t="shared" si="14"/>
        <v>0</v>
      </c>
      <c r="O93" s="243">
        <f t="shared" si="14"/>
        <v>0</v>
      </c>
      <c r="P93" s="242">
        <f t="shared" si="14"/>
        <v>0</v>
      </c>
      <c r="Q93" s="242">
        <f t="shared" si="14"/>
        <v>0</v>
      </c>
      <c r="R93" s="243">
        <f t="shared" si="14"/>
        <v>0</v>
      </c>
      <c r="S93" s="243">
        <f t="shared" si="14"/>
        <v>0</v>
      </c>
      <c r="T93" s="243">
        <f t="shared" si="14"/>
        <v>0</v>
      </c>
      <c r="U93" s="243">
        <f t="shared" si="14"/>
        <v>0</v>
      </c>
      <c r="V93" s="243">
        <f t="shared" si="14"/>
        <v>0</v>
      </c>
      <c r="W93" s="242">
        <f t="shared" si="14"/>
        <v>0</v>
      </c>
      <c r="X93" s="242">
        <f t="shared" si="14"/>
        <v>0</v>
      </c>
      <c r="Y93" s="243">
        <f t="shared" si="14"/>
        <v>0</v>
      </c>
      <c r="Z93" s="243">
        <f t="shared" si="14"/>
        <v>0</v>
      </c>
      <c r="AA93" s="243">
        <f t="shared" si="14"/>
        <v>0</v>
      </c>
      <c r="AB93" s="243">
        <f t="shared" si="14"/>
        <v>0</v>
      </c>
      <c r="AC93" s="243">
        <f t="shared" si="14"/>
        <v>0</v>
      </c>
      <c r="AD93" s="242">
        <f t="shared" si="14"/>
        <v>0</v>
      </c>
      <c r="AE93" s="242">
        <f t="shared" si="14"/>
        <v>0</v>
      </c>
      <c r="AF93" s="243">
        <f t="shared" si="14"/>
        <v>0</v>
      </c>
      <c r="AG93" s="243">
        <f t="shared" si="14"/>
        <v>0</v>
      </c>
      <c r="AH93" s="243">
        <f t="shared" si="14"/>
        <v>0</v>
      </c>
      <c r="AI93" s="243">
        <f>SUM(AI83:AI92)</f>
        <v>0</v>
      </c>
      <c r="AJ93" s="244">
        <f>SUM(AJ83:AJ92)</f>
        <v>0</v>
      </c>
      <c r="AK93" s="28"/>
      <c r="AL93" s="16"/>
    </row>
    <row r="94" spans="2:38" ht="12.6" hidden="1" customHeight="1" outlineLevel="1" x14ac:dyDescent="0.2">
      <c r="B94" s="387" t="s">
        <v>78</v>
      </c>
      <c r="C94" s="388"/>
      <c r="D94" s="388"/>
      <c r="E94" s="416">
        <f>'Basic info &amp; Projects'!C51</f>
        <v>0</v>
      </c>
      <c r="F94" s="416"/>
      <c r="G94" s="416"/>
      <c r="H94" s="416"/>
      <c r="I94" s="416"/>
      <c r="J94" s="160"/>
      <c r="K94" s="414" t="s">
        <v>77</v>
      </c>
      <c r="L94" s="414"/>
      <c r="M94" s="414"/>
      <c r="N94" s="414"/>
      <c r="O94" s="414"/>
      <c r="P94" s="156">
        <f>'Basic info &amp; Projects'!C49</f>
        <v>0</v>
      </c>
      <c r="Q94" s="247"/>
      <c r="R94" s="248"/>
      <c r="S94" s="248"/>
      <c r="T94" s="248"/>
      <c r="U94" s="248"/>
      <c r="V94" s="248"/>
      <c r="W94" s="248"/>
      <c r="X94" s="249"/>
      <c r="Y94" s="248"/>
      <c r="Z94" s="248"/>
      <c r="AA94" s="248"/>
      <c r="AB94" s="248"/>
      <c r="AC94" s="248"/>
      <c r="AD94" s="248"/>
      <c r="AE94" s="249"/>
      <c r="AF94" s="248"/>
      <c r="AG94" s="248"/>
      <c r="AH94" s="248"/>
      <c r="AI94" s="248"/>
      <c r="AJ94" s="272"/>
      <c r="AK94" s="21"/>
      <c r="AL94" s="16"/>
    </row>
    <row r="95" spans="2:38" ht="12.95" hidden="1" customHeight="1" outlineLevel="1" x14ac:dyDescent="0.2">
      <c r="B95" s="22" t="s">
        <v>4</v>
      </c>
      <c r="C95" s="409"/>
      <c r="D95" s="449"/>
      <c r="E95" s="232"/>
      <c r="F95" s="232"/>
      <c r="G95" s="232"/>
      <c r="H95" s="232"/>
      <c r="I95" s="231"/>
      <c r="J95" s="231"/>
      <c r="K95" s="232"/>
      <c r="L95" s="232"/>
      <c r="M95" s="232"/>
      <c r="N95" s="232"/>
      <c r="O95" s="232"/>
      <c r="P95" s="231"/>
      <c r="Q95" s="231"/>
      <c r="R95" s="232"/>
      <c r="S95" s="232"/>
      <c r="T95" s="232"/>
      <c r="U95" s="232"/>
      <c r="V95" s="232"/>
      <c r="W95" s="231"/>
      <c r="X95" s="231"/>
      <c r="Y95" s="232"/>
      <c r="Z95" s="232"/>
      <c r="AA95" s="232"/>
      <c r="AB95" s="232"/>
      <c r="AC95" s="232"/>
      <c r="AD95" s="231"/>
      <c r="AE95" s="231"/>
      <c r="AF95" s="232"/>
      <c r="AG95" s="232"/>
      <c r="AH95" s="232"/>
      <c r="AI95" s="265"/>
      <c r="AJ95" s="234">
        <f>SUM(E95:AI95)</f>
        <v>0</v>
      </c>
      <c r="AK95" s="23"/>
      <c r="AL95" s="16"/>
    </row>
    <row r="96" spans="2:38" ht="12.95" hidden="1" customHeight="1" outlineLevel="1" x14ac:dyDescent="0.2">
      <c r="B96" s="24" t="s">
        <v>6</v>
      </c>
      <c r="C96" s="409"/>
      <c r="D96" s="449"/>
      <c r="E96" s="232"/>
      <c r="F96" s="232"/>
      <c r="G96" s="232"/>
      <c r="H96" s="232"/>
      <c r="I96" s="231"/>
      <c r="J96" s="231"/>
      <c r="K96" s="232"/>
      <c r="L96" s="232"/>
      <c r="M96" s="232"/>
      <c r="N96" s="232"/>
      <c r="O96" s="232"/>
      <c r="P96" s="231"/>
      <c r="Q96" s="231"/>
      <c r="R96" s="232"/>
      <c r="S96" s="232"/>
      <c r="T96" s="232"/>
      <c r="U96" s="232"/>
      <c r="V96" s="232"/>
      <c r="W96" s="231"/>
      <c r="X96" s="231"/>
      <c r="Y96" s="232"/>
      <c r="Z96" s="232"/>
      <c r="AA96" s="232"/>
      <c r="AB96" s="232"/>
      <c r="AC96" s="232"/>
      <c r="AD96" s="231"/>
      <c r="AE96" s="231"/>
      <c r="AF96" s="232"/>
      <c r="AG96" s="232"/>
      <c r="AH96" s="232"/>
      <c r="AI96" s="265"/>
      <c r="AJ96" s="234">
        <f>SUM(E96:AI96)</f>
        <v>0</v>
      </c>
      <c r="AK96" s="23"/>
      <c r="AL96" s="16"/>
    </row>
    <row r="97" spans="2:44" ht="12.95" hidden="1" customHeight="1" outlineLevel="1" x14ac:dyDescent="0.2">
      <c r="B97" s="26" t="s">
        <v>5</v>
      </c>
      <c r="C97" s="411"/>
      <c r="D97" s="443"/>
      <c r="E97" s="236"/>
      <c r="F97" s="236"/>
      <c r="G97" s="236"/>
      <c r="H97" s="236"/>
      <c r="I97" s="235"/>
      <c r="J97" s="235"/>
      <c r="K97" s="236"/>
      <c r="L97" s="236"/>
      <c r="M97" s="236"/>
      <c r="N97" s="236"/>
      <c r="O97" s="236"/>
      <c r="P97" s="235"/>
      <c r="Q97" s="235"/>
      <c r="R97" s="236"/>
      <c r="S97" s="236"/>
      <c r="T97" s="236"/>
      <c r="U97" s="236"/>
      <c r="V97" s="236"/>
      <c r="W97" s="235"/>
      <c r="X97" s="235"/>
      <c r="Y97" s="236"/>
      <c r="Z97" s="236"/>
      <c r="AA97" s="236"/>
      <c r="AB97" s="236"/>
      <c r="AC97" s="236"/>
      <c r="AD97" s="235"/>
      <c r="AE97" s="235"/>
      <c r="AF97" s="236"/>
      <c r="AG97" s="236"/>
      <c r="AH97" s="236"/>
      <c r="AI97" s="267"/>
      <c r="AJ97" s="234">
        <f t="shared" ref="AJ97:AJ102" si="15">SUM(E97:AI97)</f>
        <v>0</v>
      </c>
      <c r="AK97" s="23"/>
      <c r="AL97" s="16"/>
    </row>
    <row r="98" spans="2:44" ht="12.95" hidden="1" customHeight="1" outlineLevel="1" x14ac:dyDescent="0.2">
      <c r="B98" s="26" t="s">
        <v>8</v>
      </c>
      <c r="C98" s="411"/>
      <c r="D98" s="443"/>
      <c r="E98" s="236"/>
      <c r="F98" s="236"/>
      <c r="G98" s="236"/>
      <c r="H98" s="236"/>
      <c r="I98" s="235"/>
      <c r="J98" s="235"/>
      <c r="K98" s="236"/>
      <c r="L98" s="236"/>
      <c r="M98" s="236"/>
      <c r="N98" s="236"/>
      <c r="O98" s="236"/>
      <c r="P98" s="235"/>
      <c r="Q98" s="235"/>
      <c r="R98" s="236"/>
      <c r="S98" s="236"/>
      <c r="T98" s="236"/>
      <c r="U98" s="236"/>
      <c r="V98" s="236"/>
      <c r="W98" s="235"/>
      <c r="X98" s="235"/>
      <c r="Y98" s="236"/>
      <c r="Z98" s="236"/>
      <c r="AA98" s="236"/>
      <c r="AB98" s="236"/>
      <c r="AC98" s="236"/>
      <c r="AD98" s="235"/>
      <c r="AE98" s="235"/>
      <c r="AF98" s="236"/>
      <c r="AG98" s="236"/>
      <c r="AH98" s="236"/>
      <c r="AI98" s="267"/>
      <c r="AJ98" s="234">
        <f t="shared" si="15"/>
        <v>0</v>
      </c>
      <c r="AK98" s="23"/>
      <c r="AL98" s="16"/>
    </row>
    <row r="99" spans="2:44" ht="12.95" hidden="1" customHeight="1" outlineLevel="1" x14ac:dyDescent="0.2">
      <c r="B99" s="26" t="s">
        <v>7</v>
      </c>
      <c r="C99" s="411"/>
      <c r="D99" s="443"/>
      <c r="E99" s="236"/>
      <c r="F99" s="236"/>
      <c r="G99" s="236"/>
      <c r="H99" s="236"/>
      <c r="I99" s="235"/>
      <c r="J99" s="235"/>
      <c r="K99" s="236"/>
      <c r="L99" s="236"/>
      <c r="M99" s="236"/>
      <c r="N99" s="236"/>
      <c r="O99" s="236"/>
      <c r="P99" s="235"/>
      <c r="Q99" s="235"/>
      <c r="R99" s="236"/>
      <c r="S99" s="236"/>
      <c r="T99" s="236"/>
      <c r="U99" s="236"/>
      <c r="V99" s="236"/>
      <c r="W99" s="235"/>
      <c r="X99" s="235"/>
      <c r="Y99" s="236"/>
      <c r="Z99" s="236"/>
      <c r="AA99" s="236"/>
      <c r="AB99" s="236"/>
      <c r="AC99" s="236"/>
      <c r="AD99" s="235"/>
      <c r="AE99" s="235"/>
      <c r="AF99" s="236"/>
      <c r="AG99" s="236"/>
      <c r="AH99" s="236"/>
      <c r="AI99" s="267"/>
      <c r="AJ99" s="234">
        <f t="shared" si="15"/>
        <v>0</v>
      </c>
      <c r="AK99" s="23"/>
      <c r="AL99" s="16"/>
    </row>
    <row r="100" spans="2:44" ht="12.95" hidden="1" customHeight="1" outlineLevel="1" x14ac:dyDescent="0.2">
      <c r="B100" s="26" t="s">
        <v>9</v>
      </c>
      <c r="C100" s="444"/>
      <c r="D100" s="445"/>
      <c r="E100" s="236"/>
      <c r="F100" s="236"/>
      <c r="G100" s="236"/>
      <c r="H100" s="236"/>
      <c r="I100" s="235"/>
      <c r="J100" s="235"/>
      <c r="K100" s="236"/>
      <c r="L100" s="236"/>
      <c r="M100" s="236"/>
      <c r="N100" s="236"/>
      <c r="O100" s="236"/>
      <c r="P100" s="235"/>
      <c r="Q100" s="235"/>
      <c r="R100" s="236"/>
      <c r="S100" s="236"/>
      <c r="T100" s="236"/>
      <c r="U100" s="236"/>
      <c r="V100" s="236"/>
      <c r="W100" s="235"/>
      <c r="X100" s="235"/>
      <c r="Y100" s="236"/>
      <c r="Z100" s="236"/>
      <c r="AA100" s="236"/>
      <c r="AB100" s="236"/>
      <c r="AC100" s="236"/>
      <c r="AD100" s="235"/>
      <c r="AE100" s="235"/>
      <c r="AF100" s="236"/>
      <c r="AG100" s="236"/>
      <c r="AH100" s="236"/>
      <c r="AI100" s="267"/>
      <c r="AJ100" s="234">
        <f t="shared" si="15"/>
        <v>0</v>
      </c>
      <c r="AK100" s="23"/>
      <c r="AL100" s="16"/>
    </row>
    <row r="101" spans="2:44" ht="12.95" hidden="1" customHeight="1" outlineLevel="1" x14ac:dyDescent="0.2">
      <c r="B101" s="26" t="s">
        <v>42</v>
      </c>
      <c r="C101" s="444"/>
      <c r="D101" s="445"/>
      <c r="E101" s="236"/>
      <c r="F101" s="236"/>
      <c r="G101" s="236"/>
      <c r="H101" s="236"/>
      <c r="I101" s="235"/>
      <c r="J101" s="235"/>
      <c r="K101" s="236"/>
      <c r="L101" s="236"/>
      <c r="M101" s="236"/>
      <c r="N101" s="236"/>
      <c r="O101" s="236"/>
      <c r="P101" s="235"/>
      <c r="Q101" s="235"/>
      <c r="R101" s="236"/>
      <c r="S101" s="236"/>
      <c r="T101" s="236"/>
      <c r="U101" s="236"/>
      <c r="V101" s="236"/>
      <c r="W101" s="235"/>
      <c r="X101" s="235"/>
      <c r="Y101" s="236"/>
      <c r="Z101" s="236"/>
      <c r="AA101" s="236"/>
      <c r="AB101" s="236"/>
      <c r="AC101" s="236"/>
      <c r="AD101" s="235"/>
      <c r="AE101" s="235"/>
      <c r="AF101" s="236"/>
      <c r="AG101" s="236"/>
      <c r="AH101" s="236"/>
      <c r="AI101" s="267"/>
      <c r="AJ101" s="234">
        <f t="shared" si="15"/>
        <v>0</v>
      </c>
      <c r="AK101" s="23"/>
      <c r="AL101" s="16"/>
    </row>
    <row r="102" spans="2:44" ht="12.95" hidden="1" customHeight="1" outlineLevel="1" x14ac:dyDescent="0.2">
      <c r="B102" s="26" t="s">
        <v>43</v>
      </c>
      <c r="C102" s="444"/>
      <c r="D102" s="445"/>
      <c r="E102" s="236"/>
      <c r="F102" s="236"/>
      <c r="G102" s="236"/>
      <c r="H102" s="236"/>
      <c r="I102" s="235"/>
      <c r="J102" s="235"/>
      <c r="K102" s="236"/>
      <c r="L102" s="236"/>
      <c r="M102" s="236"/>
      <c r="N102" s="236"/>
      <c r="O102" s="236"/>
      <c r="P102" s="235"/>
      <c r="Q102" s="235"/>
      <c r="R102" s="236"/>
      <c r="S102" s="236"/>
      <c r="T102" s="236"/>
      <c r="U102" s="236"/>
      <c r="V102" s="236"/>
      <c r="W102" s="235"/>
      <c r="X102" s="235"/>
      <c r="Y102" s="236"/>
      <c r="Z102" s="236"/>
      <c r="AA102" s="236"/>
      <c r="AB102" s="236"/>
      <c r="AC102" s="236"/>
      <c r="AD102" s="235"/>
      <c r="AE102" s="235"/>
      <c r="AF102" s="236"/>
      <c r="AG102" s="236"/>
      <c r="AH102" s="236"/>
      <c r="AI102" s="267"/>
      <c r="AJ102" s="234">
        <f t="shared" si="15"/>
        <v>0</v>
      </c>
      <c r="AK102" s="23"/>
      <c r="AL102" s="16"/>
    </row>
    <row r="103" spans="2:44" ht="12.95" hidden="1" customHeight="1" outlineLevel="1" x14ac:dyDescent="0.2">
      <c r="B103" s="26" t="s">
        <v>44</v>
      </c>
      <c r="C103" s="444"/>
      <c r="D103" s="445"/>
      <c r="E103" s="232"/>
      <c r="F103" s="232"/>
      <c r="G103" s="232"/>
      <c r="H103" s="232"/>
      <c r="I103" s="231"/>
      <c r="J103" s="231"/>
      <c r="K103" s="232"/>
      <c r="L103" s="232"/>
      <c r="M103" s="232"/>
      <c r="N103" s="232"/>
      <c r="O103" s="232"/>
      <c r="P103" s="231"/>
      <c r="Q103" s="231"/>
      <c r="R103" s="232"/>
      <c r="S103" s="232"/>
      <c r="T103" s="232"/>
      <c r="U103" s="232"/>
      <c r="V103" s="232"/>
      <c r="W103" s="231"/>
      <c r="X103" s="231"/>
      <c r="Y103" s="232"/>
      <c r="Z103" s="232"/>
      <c r="AA103" s="232"/>
      <c r="AB103" s="232"/>
      <c r="AC103" s="232"/>
      <c r="AD103" s="231"/>
      <c r="AE103" s="231"/>
      <c r="AF103" s="232"/>
      <c r="AG103" s="232"/>
      <c r="AH103" s="232"/>
      <c r="AI103" s="265"/>
      <c r="AJ103" s="234">
        <f>SUM(E103:AI103)</f>
        <v>0</v>
      </c>
      <c r="AK103" s="23"/>
      <c r="AL103" s="16"/>
    </row>
    <row r="104" spans="2:44" ht="12.95" hidden="1" customHeight="1" outlineLevel="1" x14ac:dyDescent="0.2">
      <c r="B104" s="76" t="s">
        <v>47</v>
      </c>
      <c r="C104" s="450"/>
      <c r="D104" s="451"/>
      <c r="E104" s="239"/>
      <c r="F104" s="239"/>
      <c r="G104" s="239"/>
      <c r="H104" s="239"/>
      <c r="I104" s="238"/>
      <c r="J104" s="238"/>
      <c r="K104" s="239"/>
      <c r="L104" s="239"/>
      <c r="M104" s="239"/>
      <c r="N104" s="239"/>
      <c r="O104" s="239"/>
      <c r="P104" s="238"/>
      <c r="Q104" s="238"/>
      <c r="R104" s="239"/>
      <c r="S104" s="239"/>
      <c r="T104" s="239"/>
      <c r="U104" s="239"/>
      <c r="V104" s="239"/>
      <c r="W104" s="238"/>
      <c r="X104" s="238"/>
      <c r="Y104" s="239"/>
      <c r="Z104" s="239"/>
      <c r="AA104" s="239"/>
      <c r="AB104" s="239"/>
      <c r="AC104" s="239"/>
      <c r="AD104" s="238"/>
      <c r="AE104" s="238"/>
      <c r="AF104" s="239"/>
      <c r="AG104" s="239"/>
      <c r="AH104" s="239"/>
      <c r="AI104" s="269"/>
      <c r="AJ104" s="241">
        <f>SUM(E104:AI104)</f>
        <v>0</v>
      </c>
      <c r="AK104" s="23"/>
      <c r="AL104" s="16"/>
    </row>
    <row r="105" spans="2:44" s="46" customFormat="1" ht="12.95" customHeight="1" collapsed="1" x14ac:dyDescent="0.2">
      <c r="B105" s="390" t="str">
        <f>CONCATENATE("Total hours project 8: GA "&amp;E94)</f>
        <v>Total hours project 8: GA 0</v>
      </c>
      <c r="C105" s="391"/>
      <c r="D105" s="392"/>
      <c r="E105" s="243">
        <f>SUM(E95:E104)</f>
        <v>0</v>
      </c>
      <c r="F105" s="243">
        <f t="shared" ref="F105:AH105" si="16">SUM(F95:F104)</f>
        <v>0</v>
      </c>
      <c r="G105" s="243">
        <f t="shared" si="16"/>
        <v>0</v>
      </c>
      <c r="H105" s="243">
        <f t="shared" si="16"/>
        <v>0</v>
      </c>
      <c r="I105" s="242">
        <f t="shared" si="16"/>
        <v>0</v>
      </c>
      <c r="J105" s="242">
        <f t="shared" si="16"/>
        <v>0</v>
      </c>
      <c r="K105" s="243">
        <f t="shared" si="16"/>
        <v>0</v>
      </c>
      <c r="L105" s="243">
        <f t="shared" si="16"/>
        <v>0</v>
      </c>
      <c r="M105" s="243">
        <f t="shared" si="16"/>
        <v>0</v>
      </c>
      <c r="N105" s="243">
        <f t="shared" si="16"/>
        <v>0</v>
      </c>
      <c r="O105" s="243">
        <f t="shared" si="16"/>
        <v>0</v>
      </c>
      <c r="P105" s="242">
        <f t="shared" si="16"/>
        <v>0</v>
      </c>
      <c r="Q105" s="242">
        <f t="shared" si="16"/>
        <v>0</v>
      </c>
      <c r="R105" s="243">
        <f t="shared" si="16"/>
        <v>0</v>
      </c>
      <c r="S105" s="243">
        <f t="shared" si="16"/>
        <v>0</v>
      </c>
      <c r="T105" s="243">
        <f t="shared" si="16"/>
        <v>0</v>
      </c>
      <c r="U105" s="243">
        <f t="shared" si="16"/>
        <v>0</v>
      </c>
      <c r="V105" s="243">
        <f t="shared" si="16"/>
        <v>0</v>
      </c>
      <c r="W105" s="242">
        <f t="shared" si="16"/>
        <v>0</v>
      </c>
      <c r="X105" s="242">
        <f t="shared" si="16"/>
        <v>0</v>
      </c>
      <c r="Y105" s="243">
        <f t="shared" si="16"/>
        <v>0</v>
      </c>
      <c r="Z105" s="243">
        <f t="shared" si="16"/>
        <v>0</v>
      </c>
      <c r="AA105" s="243">
        <f t="shared" si="16"/>
        <v>0</v>
      </c>
      <c r="AB105" s="243">
        <f t="shared" si="16"/>
        <v>0</v>
      </c>
      <c r="AC105" s="243">
        <f t="shared" si="16"/>
        <v>0</v>
      </c>
      <c r="AD105" s="242">
        <f t="shared" si="16"/>
        <v>0</v>
      </c>
      <c r="AE105" s="242">
        <f t="shared" si="16"/>
        <v>0</v>
      </c>
      <c r="AF105" s="243">
        <f t="shared" si="16"/>
        <v>0</v>
      </c>
      <c r="AG105" s="243">
        <f t="shared" si="16"/>
        <v>0</v>
      </c>
      <c r="AH105" s="243">
        <f t="shared" si="16"/>
        <v>0</v>
      </c>
      <c r="AI105" s="243">
        <f>SUM(AI95:AI104)</f>
        <v>0</v>
      </c>
      <c r="AJ105" s="244">
        <f>SUM(AJ95:AJ104)</f>
        <v>0</v>
      </c>
      <c r="AK105" s="28"/>
      <c r="AL105" s="16"/>
      <c r="AO105" s="456"/>
      <c r="AP105" s="456" t="s">
        <v>107</v>
      </c>
      <c r="AQ105" s="456" t="s">
        <v>104</v>
      </c>
      <c r="AR105" s="456" t="s">
        <v>106</v>
      </c>
    </row>
    <row r="106" spans="2:44" ht="12.6" hidden="1" customHeight="1" outlineLevel="1" x14ac:dyDescent="0.2">
      <c r="B106" s="387" t="s">
        <v>78</v>
      </c>
      <c r="C106" s="388"/>
      <c r="D106" s="388"/>
      <c r="E106" s="416">
        <f>'Basic info &amp; Projects'!C56</f>
        <v>0</v>
      </c>
      <c r="F106" s="416"/>
      <c r="G106" s="416"/>
      <c r="H106" s="416"/>
      <c r="I106" s="416"/>
      <c r="J106" s="160"/>
      <c r="K106" s="414" t="s">
        <v>77</v>
      </c>
      <c r="L106" s="414"/>
      <c r="M106" s="414"/>
      <c r="N106" s="414"/>
      <c r="O106" s="414"/>
      <c r="P106" s="156">
        <f>'Basic info &amp; Projects'!C54</f>
        <v>0</v>
      </c>
      <c r="Q106" s="247"/>
      <c r="R106" s="248"/>
      <c r="S106" s="248"/>
      <c r="T106" s="248"/>
      <c r="U106" s="248"/>
      <c r="V106" s="248"/>
      <c r="W106" s="248"/>
      <c r="X106" s="249"/>
      <c r="Y106" s="248"/>
      <c r="Z106" s="248"/>
      <c r="AA106" s="248"/>
      <c r="AB106" s="248"/>
      <c r="AC106" s="248"/>
      <c r="AD106" s="248"/>
      <c r="AE106" s="249"/>
      <c r="AF106" s="248"/>
      <c r="AG106" s="248"/>
      <c r="AH106" s="248"/>
      <c r="AI106" s="248"/>
      <c r="AJ106" s="272"/>
      <c r="AK106" s="21"/>
      <c r="AL106" s="16"/>
      <c r="AO106" s="457"/>
      <c r="AP106" s="457"/>
      <c r="AQ106" s="457"/>
      <c r="AR106" s="457"/>
    </row>
    <row r="107" spans="2:44" ht="12.95" hidden="1" customHeight="1" outlineLevel="1" x14ac:dyDescent="0.2">
      <c r="B107" s="22" t="s">
        <v>4</v>
      </c>
      <c r="C107" s="409"/>
      <c r="D107" s="449"/>
      <c r="E107" s="232"/>
      <c r="F107" s="232"/>
      <c r="G107" s="232"/>
      <c r="H107" s="232"/>
      <c r="I107" s="231"/>
      <c r="J107" s="231"/>
      <c r="K107" s="232"/>
      <c r="L107" s="232"/>
      <c r="M107" s="232"/>
      <c r="N107" s="232"/>
      <c r="O107" s="232"/>
      <c r="P107" s="231"/>
      <c r="Q107" s="231"/>
      <c r="R107" s="232"/>
      <c r="S107" s="232"/>
      <c r="T107" s="232"/>
      <c r="U107" s="232"/>
      <c r="V107" s="232"/>
      <c r="W107" s="231"/>
      <c r="X107" s="231"/>
      <c r="Y107" s="232"/>
      <c r="Z107" s="232"/>
      <c r="AA107" s="232"/>
      <c r="AB107" s="232"/>
      <c r="AC107" s="232"/>
      <c r="AD107" s="231"/>
      <c r="AE107" s="231"/>
      <c r="AF107" s="232"/>
      <c r="AG107" s="232"/>
      <c r="AH107" s="232"/>
      <c r="AI107" s="265"/>
      <c r="AJ107" s="234">
        <f>SUM(E107:AI107)</f>
        <v>0</v>
      </c>
      <c r="AK107" s="23"/>
      <c r="AL107" s="16"/>
      <c r="AO107" s="457"/>
      <c r="AP107" s="457"/>
      <c r="AQ107" s="457"/>
      <c r="AR107" s="457"/>
    </row>
    <row r="108" spans="2:44" ht="12.95" hidden="1" customHeight="1" outlineLevel="1" x14ac:dyDescent="0.2">
      <c r="B108" s="24" t="s">
        <v>6</v>
      </c>
      <c r="C108" s="409"/>
      <c r="D108" s="449"/>
      <c r="E108" s="232"/>
      <c r="F108" s="232"/>
      <c r="G108" s="232"/>
      <c r="H108" s="232"/>
      <c r="I108" s="231"/>
      <c r="J108" s="231"/>
      <c r="K108" s="232"/>
      <c r="L108" s="232"/>
      <c r="M108" s="232"/>
      <c r="N108" s="232"/>
      <c r="O108" s="232"/>
      <c r="P108" s="231"/>
      <c r="Q108" s="231"/>
      <c r="R108" s="232"/>
      <c r="S108" s="232"/>
      <c r="T108" s="232"/>
      <c r="U108" s="232"/>
      <c r="V108" s="232"/>
      <c r="W108" s="231"/>
      <c r="X108" s="231"/>
      <c r="Y108" s="232"/>
      <c r="Z108" s="232"/>
      <c r="AA108" s="232"/>
      <c r="AB108" s="232"/>
      <c r="AC108" s="232"/>
      <c r="AD108" s="231"/>
      <c r="AE108" s="231"/>
      <c r="AF108" s="232"/>
      <c r="AG108" s="232"/>
      <c r="AH108" s="232"/>
      <c r="AI108" s="265"/>
      <c r="AJ108" s="234">
        <f>SUM(E108:AI108)</f>
        <v>0</v>
      </c>
      <c r="AK108" s="23"/>
      <c r="AL108" s="16"/>
      <c r="AO108" s="457"/>
      <c r="AP108" s="457"/>
      <c r="AQ108" s="457"/>
      <c r="AR108" s="457"/>
    </row>
    <row r="109" spans="2:44" ht="12.95" hidden="1" customHeight="1" outlineLevel="1" x14ac:dyDescent="0.2">
      <c r="B109" s="26" t="s">
        <v>5</v>
      </c>
      <c r="C109" s="411"/>
      <c r="D109" s="443"/>
      <c r="E109" s="236"/>
      <c r="F109" s="236"/>
      <c r="G109" s="236"/>
      <c r="H109" s="236"/>
      <c r="I109" s="235"/>
      <c r="J109" s="235"/>
      <c r="K109" s="236"/>
      <c r="L109" s="236"/>
      <c r="M109" s="236"/>
      <c r="N109" s="236"/>
      <c r="O109" s="236"/>
      <c r="P109" s="235"/>
      <c r="Q109" s="235"/>
      <c r="R109" s="236"/>
      <c r="S109" s="236"/>
      <c r="T109" s="236"/>
      <c r="U109" s="236"/>
      <c r="V109" s="236"/>
      <c r="W109" s="235"/>
      <c r="X109" s="235"/>
      <c r="Y109" s="236"/>
      <c r="Z109" s="236"/>
      <c r="AA109" s="236"/>
      <c r="AB109" s="236"/>
      <c r="AC109" s="236"/>
      <c r="AD109" s="235"/>
      <c r="AE109" s="235"/>
      <c r="AF109" s="236"/>
      <c r="AG109" s="236"/>
      <c r="AH109" s="236"/>
      <c r="AI109" s="267"/>
      <c r="AJ109" s="234">
        <f t="shared" ref="AJ109:AJ114" si="17">SUM(E109:AI109)</f>
        <v>0</v>
      </c>
      <c r="AK109" s="23"/>
      <c r="AL109" s="16"/>
      <c r="AO109" s="457"/>
      <c r="AP109" s="457"/>
      <c r="AQ109" s="457"/>
      <c r="AR109" s="457"/>
    </row>
    <row r="110" spans="2:44" ht="12.95" hidden="1" customHeight="1" outlineLevel="1" x14ac:dyDescent="0.2">
      <c r="B110" s="26" t="s">
        <v>8</v>
      </c>
      <c r="C110" s="411"/>
      <c r="D110" s="443"/>
      <c r="E110" s="236"/>
      <c r="F110" s="236"/>
      <c r="G110" s="236"/>
      <c r="H110" s="236"/>
      <c r="I110" s="235"/>
      <c r="J110" s="235"/>
      <c r="K110" s="236"/>
      <c r="L110" s="236"/>
      <c r="M110" s="236"/>
      <c r="N110" s="236"/>
      <c r="O110" s="236"/>
      <c r="P110" s="235"/>
      <c r="Q110" s="235"/>
      <c r="R110" s="236"/>
      <c r="S110" s="236"/>
      <c r="T110" s="236"/>
      <c r="U110" s="236"/>
      <c r="V110" s="236"/>
      <c r="W110" s="235"/>
      <c r="X110" s="235"/>
      <c r="Y110" s="236"/>
      <c r="Z110" s="236"/>
      <c r="AA110" s="236"/>
      <c r="AB110" s="236"/>
      <c r="AC110" s="236"/>
      <c r="AD110" s="235"/>
      <c r="AE110" s="235"/>
      <c r="AF110" s="236"/>
      <c r="AG110" s="236"/>
      <c r="AH110" s="236"/>
      <c r="AI110" s="267"/>
      <c r="AJ110" s="234">
        <f t="shared" si="17"/>
        <v>0</v>
      </c>
      <c r="AK110" s="23"/>
      <c r="AL110" s="16"/>
      <c r="AO110" s="457"/>
      <c r="AP110" s="457"/>
      <c r="AQ110" s="457"/>
      <c r="AR110" s="457"/>
    </row>
    <row r="111" spans="2:44" ht="12.95" hidden="1" customHeight="1" outlineLevel="1" x14ac:dyDescent="0.2">
      <c r="B111" s="26" t="s">
        <v>7</v>
      </c>
      <c r="C111" s="411"/>
      <c r="D111" s="443"/>
      <c r="E111" s="236"/>
      <c r="F111" s="236"/>
      <c r="G111" s="236"/>
      <c r="H111" s="236"/>
      <c r="I111" s="235"/>
      <c r="J111" s="235"/>
      <c r="K111" s="236"/>
      <c r="L111" s="236"/>
      <c r="M111" s="236"/>
      <c r="N111" s="236"/>
      <c r="O111" s="236"/>
      <c r="P111" s="235"/>
      <c r="Q111" s="235"/>
      <c r="R111" s="236"/>
      <c r="S111" s="236"/>
      <c r="T111" s="236"/>
      <c r="U111" s="236"/>
      <c r="V111" s="236"/>
      <c r="W111" s="235"/>
      <c r="X111" s="235"/>
      <c r="Y111" s="236"/>
      <c r="Z111" s="236"/>
      <c r="AA111" s="236"/>
      <c r="AB111" s="236"/>
      <c r="AC111" s="236"/>
      <c r="AD111" s="235"/>
      <c r="AE111" s="235"/>
      <c r="AF111" s="236"/>
      <c r="AG111" s="236"/>
      <c r="AH111" s="236"/>
      <c r="AI111" s="267"/>
      <c r="AJ111" s="234">
        <f t="shared" si="17"/>
        <v>0</v>
      </c>
      <c r="AK111" s="23"/>
      <c r="AL111" s="16"/>
      <c r="AO111" s="457"/>
      <c r="AP111" s="457"/>
      <c r="AQ111" s="457"/>
      <c r="AR111" s="457"/>
    </row>
    <row r="112" spans="2:44" ht="12.95" hidden="1" customHeight="1" outlineLevel="1" x14ac:dyDescent="0.2">
      <c r="B112" s="26" t="s">
        <v>9</v>
      </c>
      <c r="C112" s="444"/>
      <c r="D112" s="445"/>
      <c r="E112" s="236"/>
      <c r="F112" s="236"/>
      <c r="G112" s="236"/>
      <c r="H112" s="236"/>
      <c r="I112" s="235"/>
      <c r="J112" s="235"/>
      <c r="K112" s="236"/>
      <c r="L112" s="236"/>
      <c r="M112" s="236"/>
      <c r="N112" s="236"/>
      <c r="O112" s="236"/>
      <c r="P112" s="235"/>
      <c r="Q112" s="235"/>
      <c r="R112" s="236"/>
      <c r="S112" s="236"/>
      <c r="T112" s="236"/>
      <c r="U112" s="236"/>
      <c r="V112" s="236"/>
      <c r="W112" s="235"/>
      <c r="X112" s="235"/>
      <c r="Y112" s="236"/>
      <c r="Z112" s="236"/>
      <c r="AA112" s="236"/>
      <c r="AB112" s="236"/>
      <c r="AC112" s="236"/>
      <c r="AD112" s="235"/>
      <c r="AE112" s="235"/>
      <c r="AF112" s="236"/>
      <c r="AG112" s="236"/>
      <c r="AH112" s="236"/>
      <c r="AI112" s="267"/>
      <c r="AJ112" s="234">
        <f t="shared" si="17"/>
        <v>0</v>
      </c>
      <c r="AK112" s="23"/>
      <c r="AL112" s="16"/>
      <c r="AO112" s="457"/>
      <c r="AP112" s="457"/>
      <c r="AQ112" s="457"/>
      <c r="AR112" s="457"/>
    </row>
    <row r="113" spans="2:44" ht="12.95" hidden="1" customHeight="1" outlineLevel="1" x14ac:dyDescent="0.2">
      <c r="B113" s="26" t="s">
        <v>42</v>
      </c>
      <c r="C113" s="444"/>
      <c r="D113" s="445"/>
      <c r="E113" s="236"/>
      <c r="F113" s="236"/>
      <c r="G113" s="236"/>
      <c r="H113" s="236"/>
      <c r="I113" s="235"/>
      <c r="J113" s="235"/>
      <c r="K113" s="236"/>
      <c r="L113" s="236"/>
      <c r="M113" s="236"/>
      <c r="N113" s="236"/>
      <c r="O113" s="236"/>
      <c r="P113" s="235"/>
      <c r="Q113" s="235"/>
      <c r="R113" s="236"/>
      <c r="S113" s="236"/>
      <c r="T113" s="236"/>
      <c r="U113" s="236"/>
      <c r="V113" s="236"/>
      <c r="W113" s="235"/>
      <c r="X113" s="235"/>
      <c r="Y113" s="236"/>
      <c r="Z113" s="236"/>
      <c r="AA113" s="236"/>
      <c r="AB113" s="236"/>
      <c r="AC113" s="236"/>
      <c r="AD113" s="235"/>
      <c r="AE113" s="235"/>
      <c r="AF113" s="236"/>
      <c r="AG113" s="236"/>
      <c r="AH113" s="236"/>
      <c r="AI113" s="267"/>
      <c r="AJ113" s="234">
        <f t="shared" si="17"/>
        <v>0</v>
      </c>
      <c r="AK113" s="23"/>
      <c r="AL113" s="16"/>
      <c r="AO113" s="457"/>
      <c r="AP113" s="457"/>
      <c r="AQ113" s="457"/>
      <c r="AR113" s="457"/>
    </row>
    <row r="114" spans="2:44" ht="12.95" hidden="1" customHeight="1" outlineLevel="1" x14ac:dyDescent="0.2">
      <c r="B114" s="26" t="s">
        <v>43</v>
      </c>
      <c r="C114" s="444"/>
      <c r="D114" s="445"/>
      <c r="E114" s="236"/>
      <c r="F114" s="236"/>
      <c r="G114" s="236"/>
      <c r="H114" s="236"/>
      <c r="I114" s="235"/>
      <c r="J114" s="235"/>
      <c r="K114" s="236"/>
      <c r="L114" s="236"/>
      <c r="M114" s="236"/>
      <c r="N114" s="236"/>
      <c r="O114" s="236"/>
      <c r="P114" s="235"/>
      <c r="Q114" s="235"/>
      <c r="R114" s="236"/>
      <c r="S114" s="236"/>
      <c r="T114" s="236"/>
      <c r="U114" s="236"/>
      <c r="V114" s="236"/>
      <c r="W114" s="235"/>
      <c r="X114" s="235"/>
      <c r="Y114" s="236"/>
      <c r="Z114" s="236"/>
      <c r="AA114" s="236"/>
      <c r="AB114" s="236"/>
      <c r="AC114" s="236"/>
      <c r="AD114" s="235"/>
      <c r="AE114" s="235"/>
      <c r="AF114" s="236"/>
      <c r="AG114" s="236"/>
      <c r="AH114" s="236"/>
      <c r="AI114" s="267"/>
      <c r="AJ114" s="234">
        <f t="shared" si="17"/>
        <v>0</v>
      </c>
      <c r="AK114" s="23"/>
      <c r="AL114" s="16"/>
      <c r="AO114" s="457"/>
      <c r="AP114" s="457"/>
      <c r="AQ114" s="457"/>
      <c r="AR114" s="457"/>
    </row>
    <row r="115" spans="2:44" ht="12.95" hidden="1" customHeight="1" outlineLevel="1" x14ac:dyDescent="0.2">
      <c r="B115" s="26" t="s">
        <v>44</v>
      </c>
      <c r="C115" s="444"/>
      <c r="D115" s="445"/>
      <c r="E115" s="232"/>
      <c r="F115" s="232"/>
      <c r="G115" s="232"/>
      <c r="H115" s="232"/>
      <c r="I115" s="231"/>
      <c r="J115" s="231"/>
      <c r="K115" s="232"/>
      <c r="L115" s="232"/>
      <c r="M115" s="232"/>
      <c r="N115" s="232"/>
      <c r="O115" s="232"/>
      <c r="P115" s="231"/>
      <c r="Q115" s="231"/>
      <c r="R115" s="232"/>
      <c r="S115" s="232"/>
      <c r="T115" s="232"/>
      <c r="U115" s="232"/>
      <c r="V115" s="232"/>
      <c r="W115" s="231"/>
      <c r="X115" s="231"/>
      <c r="Y115" s="232"/>
      <c r="Z115" s="232"/>
      <c r="AA115" s="232"/>
      <c r="AB115" s="232"/>
      <c r="AC115" s="232"/>
      <c r="AD115" s="231"/>
      <c r="AE115" s="231"/>
      <c r="AF115" s="232"/>
      <c r="AG115" s="232"/>
      <c r="AH115" s="232"/>
      <c r="AI115" s="265"/>
      <c r="AJ115" s="234">
        <f>SUM(E115:AI115)</f>
        <v>0</v>
      </c>
      <c r="AK115" s="23"/>
      <c r="AL115" s="16"/>
      <c r="AO115" s="457"/>
      <c r="AP115" s="457"/>
      <c r="AQ115" s="457"/>
      <c r="AR115" s="457"/>
    </row>
    <row r="116" spans="2:44" ht="12.95" hidden="1" customHeight="1" outlineLevel="1" x14ac:dyDescent="0.2">
      <c r="B116" s="76" t="s">
        <v>47</v>
      </c>
      <c r="C116" s="450"/>
      <c r="D116" s="451"/>
      <c r="E116" s="239"/>
      <c r="F116" s="239"/>
      <c r="G116" s="239"/>
      <c r="H116" s="239"/>
      <c r="I116" s="238"/>
      <c r="J116" s="238"/>
      <c r="K116" s="239"/>
      <c r="L116" s="239"/>
      <c r="M116" s="239"/>
      <c r="N116" s="239"/>
      <c r="O116" s="239"/>
      <c r="P116" s="238"/>
      <c r="Q116" s="238"/>
      <c r="R116" s="239"/>
      <c r="S116" s="239"/>
      <c r="T116" s="239"/>
      <c r="U116" s="239"/>
      <c r="V116" s="239"/>
      <c r="W116" s="238"/>
      <c r="X116" s="238"/>
      <c r="Y116" s="239"/>
      <c r="Z116" s="239"/>
      <c r="AA116" s="239"/>
      <c r="AB116" s="239"/>
      <c r="AC116" s="239"/>
      <c r="AD116" s="238"/>
      <c r="AE116" s="238"/>
      <c r="AF116" s="239"/>
      <c r="AG116" s="239"/>
      <c r="AH116" s="239"/>
      <c r="AI116" s="269"/>
      <c r="AJ116" s="241">
        <f>SUM(E116:AI116)</f>
        <v>0</v>
      </c>
      <c r="AK116" s="23"/>
      <c r="AL116" s="16"/>
      <c r="AO116" s="457"/>
      <c r="AP116" s="457"/>
      <c r="AQ116" s="457"/>
      <c r="AR116" s="457"/>
    </row>
    <row r="117" spans="2:44" s="46" customFormat="1" ht="12.95" customHeight="1" collapsed="1" x14ac:dyDescent="0.2">
      <c r="B117" s="390" t="str">
        <f>CONCATENATE("Total hours project 9: GA "&amp;E106)</f>
        <v>Total hours project 9: GA 0</v>
      </c>
      <c r="C117" s="391"/>
      <c r="D117" s="392"/>
      <c r="E117" s="243">
        <f>SUM(E107:E116)</f>
        <v>0</v>
      </c>
      <c r="F117" s="243">
        <f t="shared" ref="F117:AH117" si="18">SUM(F107:F116)</f>
        <v>0</v>
      </c>
      <c r="G117" s="243">
        <f t="shared" si="18"/>
        <v>0</v>
      </c>
      <c r="H117" s="243">
        <f t="shared" si="18"/>
        <v>0</v>
      </c>
      <c r="I117" s="242">
        <f t="shared" si="18"/>
        <v>0</v>
      </c>
      <c r="J117" s="242">
        <f t="shared" si="18"/>
        <v>0</v>
      </c>
      <c r="K117" s="243">
        <f t="shared" si="18"/>
        <v>0</v>
      </c>
      <c r="L117" s="243">
        <f t="shared" si="18"/>
        <v>0</v>
      </c>
      <c r="M117" s="243">
        <f t="shared" si="18"/>
        <v>0</v>
      </c>
      <c r="N117" s="243">
        <f t="shared" si="18"/>
        <v>0</v>
      </c>
      <c r="O117" s="243">
        <f t="shared" si="18"/>
        <v>0</v>
      </c>
      <c r="P117" s="242">
        <f t="shared" si="18"/>
        <v>0</v>
      </c>
      <c r="Q117" s="242">
        <f t="shared" si="18"/>
        <v>0</v>
      </c>
      <c r="R117" s="243">
        <f t="shared" si="18"/>
        <v>0</v>
      </c>
      <c r="S117" s="243">
        <f t="shared" si="18"/>
        <v>0</v>
      </c>
      <c r="T117" s="243">
        <f t="shared" si="18"/>
        <v>0</v>
      </c>
      <c r="U117" s="243">
        <f t="shared" si="18"/>
        <v>0</v>
      </c>
      <c r="V117" s="243">
        <f t="shared" si="18"/>
        <v>0</v>
      </c>
      <c r="W117" s="242">
        <f t="shared" si="18"/>
        <v>0</v>
      </c>
      <c r="X117" s="242">
        <f t="shared" si="18"/>
        <v>0</v>
      </c>
      <c r="Y117" s="243">
        <f t="shared" si="18"/>
        <v>0</v>
      </c>
      <c r="Z117" s="243">
        <f t="shared" si="18"/>
        <v>0</v>
      </c>
      <c r="AA117" s="243">
        <f t="shared" si="18"/>
        <v>0</v>
      </c>
      <c r="AB117" s="243">
        <f t="shared" si="18"/>
        <v>0</v>
      </c>
      <c r="AC117" s="243">
        <f t="shared" si="18"/>
        <v>0</v>
      </c>
      <c r="AD117" s="242">
        <f t="shared" si="18"/>
        <v>0</v>
      </c>
      <c r="AE117" s="242">
        <f t="shared" si="18"/>
        <v>0</v>
      </c>
      <c r="AF117" s="243">
        <f t="shared" si="18"/>
        <v>0</v>
      </c>
      <c r="AG117" s="243">
        <f t="shared" si="18"/>
        <v>0</v>
      </c>
      <c r="AH117" s="243">
        <f t="shared" si="18"/>
        <v>0</v>
      </c>
      <c r="AI117" s="243">
        <f>SUM(AI107:AI116)</f>
        <v>0</v>
      </c>
      <c r="AJ117" s="244">
        <f>SUM(AJ107:AJ116)</f>
        <v>0</v>
      </c>
      <c r="AK117" s="28"/>
      <c r="AL117" s="16"/>
      <c r="AO117" s="457"/>
      <c r="AP117" s="457"/>
      <c r="AQ117" s="457"/>
      <c r="AR117" s="457"/>
    </row>
    <row r="118" spans="2:44" ht="12.6" hidden="1" customHeight="1" outlineLevel="1" x14ac:dyDescent="0.2">
      <c r="B118" s="387" t="s">
        <v>78</v>
      </c>
      <c r="C118" s="388"/>
      <c r="D118" s="388"/>
      <c r="E118" s="416">
        <f>'Basic info &amp; Projects'!C61</f>
        <v>0</v>
      </c>
      <c r="F118" s="416"/>
      <c r="G118" s="416"/>
      <c r="H118" s="416"/>
      <c r="I118" s="416"/>
      <c r="J118" s="160"/>
      <c r="K118" s="414" t="s">
        <v>77</v>
      </c>
      <c r="L118" s="414"/>
      <c r="M118" s="414"/>
      <c r="N118" s="414"/>
      <c r="O118" s="414"/>
      <c r="P118" s="156">
        <f>'Basic info &amp; Projects'!C59</f>
        <v>0</v>
      </c>
      <c r="Q118" s="247"/>
      <c r="R118" s="248"/>
      <c r="S118" s="248"/>
      <c r="T118" s="248"/>
      <c r="U118" s="248"/>
      <c r="V118" s="248"/>
      <c r="W118" s="248"/>
      <c r="X118" s="249"/>
      <c r="Y118" s="248"/>
      <c r="Z118" s="248"/>
      <c r="AA118" s="248"/>
      <c r="AB118" s="248"/>
      <c r="AC118" s="248"/>
      <c r="AD118" s="248"/>
      <c r="AE118" s="249"/>
      <c r="AF118" s="248"/>
      <c r="AG118" s="248"/>
      <c r="AH118" s="248"/>
      <c r="AI118" s="248"/>
      <c r="AJ118" s="272"/>
      <c r="AK118" s="21"/>
      <c r="AL118" s="16"/>
      <c r="AO118" s="457"/>
      <c r="AP118" s="457"/>
      <c r="AQ118" s="457"/>
      <c r="AR118" s="457"/>
    </row>
    <row r="119" spans="2:44" ht="12.95" hidden="1" customHeight="1" outlineLevel="1" x14ac:dyDescent="0.2">
      <c r="B119" s="22" t="s">
        <v>4</v>
      </c>
      <c r="C119" s="409"/>
      <c r="D119" s="449"/>
      <c r="E119" s="232"/>
      <c r="F119" s="232"/>
      <c r="G119" s="232"/>
      <c r="H119" s="232"/>
      <c r="I119" s="231"/>
      <c r="J119" s="231"/>
      <c r="K119" s="232"/>
      <c r="L119" s="232"/>
      <c r="M119" s="232"/>
      <c r="N119" s="232"/>
      <c r="O119" s="232"/>
      <c r="P119" s="231"/>
      <c r="Q119" s="231"/>
      <c r="R119" s="232"/>
      <c r="S119" s="232"/>
      <c r="T119" s="232"/>
      <c r="U119" s="232"/>
      <c r="V119" s="232"/>
      <c r="W119" s="231"/>
      <c r="X119" s="231"/>
      <c r="Y119" s="232"/>
      <c r="Z119" s="232"/>
      <c r="AA119" s="232"/>
      <c r="AB119" s="232"/>
      <c r="AC119" s="232"/>
      <c r="AD119" s="231"/>
      <c r="AE119" s="231"/>
      <c r="AF119" s="232"/>
      <c r="AG119" s="232"/>
      <c r="AH119" s="232"/>
      <c r="AI119" s="265"/>
      <c r="AJ119" s="234">
        <f>SUM(E119:AI119)</f>
        <v>0</v>
      </c>
      <c r="AK119" s="23"/>
      <c r="AL119" s="16"/>
      <c r="AO119" s="457"/>
      <c r="AP119" s="457"/>
      <c r="AQ119" s="457"/>
      <c r="AR119" s="457"/>
    </row>
    <row r="120" spans="2:44" ht="12.95" hidden="1" customHeight="1" outlineLevel="1" x14ac:dyDescent="0.2">
      <c r="B120" s="24" t="s">
        <v>6</v>
      </c>
      <c r="C120" s="409"/>
      <c r="D120" s="449"/>
      <c r="E120" s="232"/>
      <c r="F120" s="232"/>
      <c r="G120" s="232"/>
      <c r="H120" s="232"/>
      <c r="I120" s="231"/>
      <c r="J120" s="231"/>
      <c r="K120" s="232"/>
      <c r="L120" s="232"/>
      <c r="M120" s="232"/>
      <c r="N120" s="232"/>
      <c r="O120" s="232"/>
      <c r="P120" s="231"/>
      <c r="Q120" s="231"/>
      <c r="R120" s="232"/>
      <c r="S120" s="232"/>
      <c r="T120" s="232"/>
      <c r="U120" s="232"/>
      <c r="V120" s="232"/>
      <c r="W120" s="231"/>
      <c r="X120" s="231"/>
      <c r="Y120" s="232"/>
      <c r="Z120" s="232"/>
      <c r="AA120" s="232"/>
      <c r="AB120" s="232"/>
      <c r="AC120" s="232"/>
      <c r="AD120" s="231"/>
      <c r="AE120" s="231"/>
      <c r="AF120" s="232"/>
      <c r="AG120" s="232"/>
      <c r="AH120" s="232"/>
      <c r="AI120" s="265"/>
      <c r="AJ120" s="234">
        <f>SUM(E120:AI120)</f>
        <v>0</v>
      </c>
      <c r="AK120" s="23"/>
      <c r="AL120" s="16"/>
      <c r="AO120" s="457"/>
      <c r="AP120" s="457"/>
      <c r="AQ120" s="457"/>
      <c r="AR120" s="457"/>
    </row>
    <row r="121" spans="2:44" ht="12.95" hidden="1" customHeight="1" outlineLevel="1" x14ac:dyDescent="0.2">
      <c r="B121" s="26" t="s">
        <v>5</v>
      </c>
      <c r="C121" s="411"/>
      <c r="D121" s="443"/>
      <c r="E121" s="236"/>
      <c r="F121" s="236"/>
      <c r="G121" s="236"/>
      <c r="H121" s="236"/>
      <c r="I121" s="235"/>
      <c r="J121" s="235"/>
      <c r="K121" s="236"/>
      <c r="L121" s="236"/>
      <c r="M121" s="236"/>
      <c r="N121" s="236"/>
      <c r="O121" s="236"/>
      <c r="P121" s="235"/>
      <c r="Q121" s="235"/>
      <c r="R121" s="236"/>
      <c r="S121" s="236"/>
      <c r="T121" s="236"/>
      <c r="U121" s="236"/>
      <c r="V121" s="236"/>
      <c r="W121" s="235"/>
      <c r="X121" s="235"/>
      <c r="Y121" s="236"/>
      <c r="Z121" s="236"/>
      <c r="AA121" s="236"/>
      <c r="AB121" s="236"/>
      <c r="AC121" s="236"/>
      <c r="AD121" s="235"/>
      <c r="AE121" s="235"/>
      <c r="AF121" s="236"/>
      <c r="AG121" s="236"/>
      <c r="AH121" s="236"/>
      <c r="AI121" s="267"/>
      <c r="AJ121" s="234">
        <f t="shared" ref="AJ121:AJ126" si="19">SUM(E121:AI121)</f>
        <v>0</v>
      </c>
      <c r="AK121" s="23"/>
      <c r="AL121" s="16"/>
      <c r="AO121" s="457"/>
      <c r="AP121" s="457"/>
      <c r="AQ121" s="457"/>
      <c r="AR121" s="457"/>
    </row>
    <row r="122" spans="2:44" ht="12.95" hidden="1" customHeight="1" outlineLevel="1" x14ac:dyDescent="0.2">
      <c r="B122" s="26" t="s">
        <v>8</v>
      </c>
      <c r="C122" s="411"/>
      <c r="D122" s="443"/>
      <c r="E122" s="236"/>
      <c r="F122" s="236"/>
      <c r="G122" s="236"/>
      <c r="H122" s="236"/>
      <c r="I122" s="235"/>
      <c r="J122" s="235"/>
      <c r="K122" s="236"/>
      <c r="L122" s="236"/>
      <c r="M122" s="236"/>
      <c r="N122" s="236"/>
      <c r="O122" s="236"/>
      <c r="P122" s="235"/>
      <c r="Q122" s="235"/>
      <c r="R122" s="236"/>
      <c r="S122" s="236"/>
      <c r="T122" s="236"/>
      <c r="U122" s="236"/>
      <c r="V122" s="236"/>
      <c r="W122" s="235"/>
      <c r="X122" s="235"/>
      <c r="Y122" s="236"/>
      <c r="Z122" s="236"/>
      <c r="AA122" s="236"/>
      <c r="AB122" s="236"/>
      <c r="AC122" s="236"/>
      <c r="AD122" s="235"/>
      <c r="AE122" s="235"/>
      <c r="AF122" s="236"/>
      <c r="AG122" s="236"/>
      <c r="AH122" s="236"/>
      <c r="AI122" s="267"/>
      <c r="AJ122" s="234">
        <f t="shared" si="19"/>
        <v>0</v>
      </c>
      <c r="AK122" s="23"/>
      <c r="AL122" s="16"/>
      <c r="AO122" s="457"/>
      <c r="AP122" s="457"/>
      <c r="AQ122" s="457"/>
      <c r="AR122" s="457"/>
    </row>
    <row r="123" spans="2:44" ht="12.95" hidden="1" customHeight="1" outlineLevel="1" x14ac:dyDescent="0.2">
      <c r="B123" s="26" t="s">
        <v>7</v>
      </c>
      <c r="C123" s="411"/>
      <c r="D123" s="443"/>
      <c r="E123" s="236"/>
      <c r="F123" s="236"/>
      <c r="G123" s="236"/>
      <c r="H123" s="236"/>
      <c r="I123" s="235"/>
      <c r="J123" s="235"/>
      <c r="K123" s="236"/>
      <c r="L123" s="236"/>
      <c r="M123" s="236"/>
      <c r="N123" s="236"/>
      <c r="O123" s="236"/>
      <c r="P123" s="235"/>
      <c r="Q123" s="235"/>
      <c r="R123" s="236"/>
      <c r="S123" s="236"/>
      <c r="T123" s="236"/>
      <c r="U123" s="236"/>
      <c r="V123" s="236"/>
      <c r="W123" s="235"/>
      <c r="X123" s="235"/>
      <c r="Y123" s="236"/>
      <c r="Z123" s="236"/>
      <c r="AA123" s="236"/>
      <c r="AB123" s="236"/>
      <c r="AC123" s="236"/>
      <c r="AD123" s="235"/>
      <c r="AE123" s="235"/>
      <c r="AF123" s="236"/>
      <c r="AG123" s="236"/>
      <c r="AH123" s="236"/>
      <c r="AI123" s="267"/>
      <c r="AJ123" s="234">
        <f t="shared" si="19"/>
        <v>0</v>
      </c>
      <c r="AK123" s="23"/>
      <c r="AL123" s="16"/>
      <c r="AO123" s="457"/>
      <c r="AP123" s="457"/>
      <c r="AQ123" s="457"/>
      <c r="AR123" s="457"/>
    </row>
    <row r="124" spans="2:44" ht="12.95" hidden="1" customHeight="1" outlineLevel="1" x14ac:dyDescent="0.2">
      <c r="B124" s="26" t="s">
        <v>9</v>
      </c>
      <c r="C124" s="444"/>
      <c r="D124" s="445"/>
      <c r="E124" s="236"/>
      <c r="F124" s="236"/>
      <c r="G124" s="236"/>
      <c r="H124" s="236"/>
      <c r="I124" s="235"/>
      <c r="J124" s="235"/>
      <c r="K124" s="236"/>
      <c r="L124" s="236"/>
      <c r="M124" s="236"/>
      <c r="N124" s="236"/>
      <c r="O124" s="236"/>
      <c r="P124" s="235"/>
      <c r="Q124" s="235"/>
      <c r="R124" s="236"/>
      <c r="S124" s="236"/>
      <c r="T124" s="236"/>
      <c r="U124" s="236"/>
      <c r="V124" s="236"/>
      <c r="W124" s="235"/>
      <c r="X124" s="235"/>
      <c r="Y124" s="236"/>
      <c r="Z124" s="236"/>
      <c r="AA124" s="236"/>
      <c r="AB124" s="236"/>
      <c r="AC124" s="236"/>
      <c r="AD124" s="235"/>
      <c r="AE124" s="235"/>
      <c r="AF124" s="236"/>
      <c r="AG124" s="236"/>
      <c r="AH124" s="236"/>
      <c r="AI124" s="267"/>
      <c r="AJ124" s="234">
        <f t="shared" si="19"/>
        <v>0</v>
      </c>
      <c r="AK124" s="23"/>
      <c r="AL124" s="16"/>
      <c r="AO124" s="457"/>
      <c r="AP124" s="457"/>
      <c r="AQ124" s="457"/>
      <c r="AR124" s="457"/>
    </row>
    <row r="125" spans="2:44" ht="12.95" hidden="1" customHeight="1" outlineLevel="1" x14ac:dyDescent="0.2">
      <c r="B125" s="26" t="s">
        <v>42</v>
      </c>
      <c r="C125" s="444"/>
      <c r="D125" s="445"/>
      <c r="E125" s="236"/>
      <c r="F125" s="236"/>
      <c r="G125" s="236"/>
      <c r="H125" s="236"/>
      <c r="I125" s="235"/>
      <c r="J125" s="235"/>
      <c r="K125" s="236"/>
      <c r="L125" s="236"/>
      <c r="M125" s="236"/>
      <c r="N125" s="236"/>
      <c r="O125" s="236"/>
      <c r="P125" s="235"/>
      <c r="Q125" s="235"/>
      <c r="R125" s="236"/>
      <c r="S125" s="236"/>
      <c r="T125" s="236"/>
      <c r="U125" s="236"/>
      <c r="V125" s="236"/>
      <c r="W125" s="235"/>
      <c r="X125" s="235"/>
      <c r="Y125" s="236"/>
      <c r="Z125" s="236"/>
      <c r="AA125" s="236"/>
      <c r="AB125" s="236"/>
      <c r="AC125" s="236"/>
      <c r="AD125" s="235"/>
      <c r="AE125" s="235"/>
      <c r="AF125" s="236"/>
      <c r="AG125" s="236"/>
      <c r="AH125" s="236"/>
      <c r="AI125" s="267"/>
      <c r="AJ125" s="234">
        <f t="shared" si="19"/>
        <v>0</v>
      </c>
      <c r="AK125" s="23"/>
      <c r="AL125" s="16"/>
      <c r="AO125" s="457"/>
      <c r="AP125" s="457"/>
      <c r="AQ125" s="457"/>
      <c r="AR125" s="457"/>
    </row>
    <row r="126" spans="2:44" ht="12.95" hidden="1" customHeight="1" outlineLevel="1" x14ac:dyDescent="0.2">
      <c r="B126" s="26" t="s">
        <v>43</v>
      </c>
      <c r="C126" s="444"/>
      <c r="D126" s="445"/>
      <c r="E126" s="236"/>
      <c r="F126" s="236"/>
      <c r="G126" s="236"/>
      <c r="H126" s="236"/>
      <c r="I126" s="235"/>
      <c r="J126" s="235"/>
      <c r="K126" s="236"/>
      <c r="L126" s="236"/>
      <c r="M126" s="236"/>
      <c r="N126" s="236"/>
      <c r="O126" s="236"/>
      <c r="P126" s="235"/>
      <c r="Q126" s="235"/>
      <c r="R126" s="236"/>
      <c r="S126" s="236"/>
      <c r="T126" s="236"/>
      <c r="U126" s="236"/>
      <c r="V126" s="236"/>
      <c r="W126" s="235"/>
      <c r="X126" s="235"/>
      <c r="Y126" s="236"/>
      <c r="Z126" s="236"/>
      <c r="AA126" s="236"/>
      <c r="AB126" s="236"/>
      <c r="AC126" s="236"/>
      <c r="AD126" s="235"/>
      <c r="AE126" s="235"/>
      <c r="AF126" s="236"/>
      <c r="AG126" s="236"/>
      <c r="AH126" s="236"/>
      <c r="AI126" s="267"/>
      <c r="AJ126" s="234">
        <f t="shared" si="19"/>
        <v>0</v>
      </c>
      <c r="AK126" s="23"/>
      <c r="AL126" s="16"/>
      <c r="AO126" s="457"/>
      <c r="AP126" s="457"/>
      <c r="AQ126" s="457"/>
      <c r="AR126" s="457"/>
    </row>
    <row r="127" spans="2:44" ht="12.95" hidden="1" customHeight="1" outlineLevel="1" x14ac:dyDescent="0.2">
      <c r="B127" s="26" t="s">
        <v>44</v>
      </c>
      <c r="C127" s="444"/>
      <c r="D127" s="445"/>
      <c r="E127" s="232"/>
      <c r="F127" s="232"/>
      <c r="G127" s="232"/>
      <c r="H127" s="232"/>
      <c r="I127" s="231"/>
      <c r="J127" s="231"/>
      <c r="K127" s="232"/>
      <c r="L127" s="232"/>
      <c r="M127" s="232"/>
      <c r="N127" s="232"/>
      <c r="O127" s="232"/>
      <c r="P127" s="231"/>
      <c r="Q127" s="231"/>
      <c r="R127" s="232"/>
      <c r="S127" s="232"/>
      <c r="T127" s="232"/>
      <c r="U127" s="232"/>
      <c r="V127" s="232"/>
      <c r="W127" s="231"/>
      <c r="X127" s="231"/>
      <c r="Y127" s="232"/>
      <c r="Z127" s="232"/>
      <c r="AA127" s="232"/>
      <c r="AB127" s="232"/>
      <c r="AC127" s="232"/>
      <c r="AD127" s="231"/>
      <c r="AE127" s="231"/>
      <c r="AF127" s="232"/>
      <c r="AG127" s="232"/>
      <c r="AH127" s="232"/>
      <c r="AI127" s="265"/>
      <c r="AJ127" s="234">
        <f>SUM(E127:AI127)</f>
        <v>0</v>
      </c>
      <c r="AK127" s="23"/>
      <c r="AL127" s="16"/>
      <c r="AO127" s="457"/>
      <c r="AP127" s="457"/>
      <c r="AQ127" s="457"/>
      <c r="AR127" s="457"/>
    </row>
    <row r="128" spans="2:44" ht="12.95" hidden="1" customHeight="1" outlineLevel="1" x14ac:dyDescent="0.2">
      <c r="B128" s="76" t="s">
        <v>47</v>
      </c>
      <c r="C128" s="450"/>
      <c r="D128" s="451"/>
      <c r="E128" s="239"/>
      <c r="F128" s="239"/>
      <c r="G128" s="239"/>
      <c r="H128" s="239"/>
      <c r="I128" s="238"/>
      <c r="J128" s="238"/>
      <c r="K128" s="239"/>
      <c r="L128" s="239"/>
      <c r="M128" s="239"/>
      <c r="N128" s="239"/>
      <c r="O128" s="239"/>
      <c r="P128" s="238"/>
      <c r="Q128" s="238"/>
      <c r="R128" s="239"/>
      <c r="S128" s="239"/>
      <c r="T128" s="239"/>
      <c r="U128" s="239"/>
      <c r="V128" s="239"/>
      <c r="W128" s="238"/>
      <c r="X128" s="238"/>
      <c r="Y128" s="239"/>
      <c r="Z128" s="239"/>
      <c r="AA128" s="239"/>
      <c r="AB128" s="239"/>
      <c r="AC128" s="239"/>
      <c r="AD128" s="238"/>
      <c r="AE128" s="238"/>
      <c r="AF128" s="239"/>
      <c r="AG128" s="239"/>
      <c r="AH128" s="239"/>
      <c r="AI128" s="269"/>
      <c r="AJ128" s="241">
        <f>SUM(E128:AI128)</f>
        <v>0</v>
      </c>
      <c r="AK128" s="23"/>
      <c r="AL128" s="16"/>
      <c r="AO128" s="457"/>
      <c r="AP128" s="457"/>
      <c r="AQ128" s="457"/>
      <c r="AR128" s="457"/>
    </row>
    <row r="129" spans="2:44" s="46" customFormat="1" ht="12.95" customHeight="1" collapsed="1" thickBot="1" x14ac:dyDescent="0.25">
      <c r="B129" s="393" t="str">
        <f>CONCATENATE("Total hours project 10: GA "&amp;E118)</f>
        <v>Total hours project 10: GA 0</v>
      </c>
      <c r="C129" s="394"/>
      <c r="D129" s="395"/>
      <c r="E129" s="243">
        <f>SUM(E119:E128)</f>
        <v>0</v>
      </c>
      <c r="F129" s="243">
        <f>SUM(F119:F128)</f>
        <v>0</v>
      </c>
      <c r="G129" s="243">
        <f>SUM(G119:G128)</f>
        <v>0</v>
      </c>
      <c r="H129" s="243">
        <f t="shared" ref="H129:AH129" si="20">SUM(H119:H128)</f>
        <v>0</v>
      </c>
      <c r="I129" s="242">
        <f t="shared" si="20"/>
        <v>0</v>
      </c>
      <c r="J129" s="242">
        <f t="shared" si="20"/>
        <v>0</v>
      </c>
      <c r="K129" s="243">
        <f t="shared" si="20"/>
        <v>0</v>
      </c>
      <c r="L129" s="243">
        <f t="shared" si="20"/>
        <v>0</v>
      </c>
      <c r="M129" s="243">
        <f t="shared" si="20"/>
        <v>0</v>
      </c>
      <c r="N129" s="243">
        <f t="shared" si="20"/>
        <v>0</v>
      </c>
      <c r="O129" s="243">
        <f t="shared" si="20"/>
        <v>0</v>
      </c>
      <c r="P129" s="242">
        <f t="shared" si="20"/>
        <v>0</v>
      </c>
      <c r="Q129" s="242">
        <f t="shared" si="20"/>
        <v>0</v>
      </c>
      <c r="R129" s="243">
        <f t="shared" si="20"/>
        <v>0</v>
      </c>
      <c r="S129" s="243">
        <f t="shared" si="20"/>
        <v>0</v>
      </c>
      <c r="T129" s="243">
        <f t="shared" si="20"/>
        <v>0</v>
      </c>
      <c r="U129" s="243">
        <f t="shared" si="20"/>
        <v>0</v>
      </c>
      <c r="V129" s="243">
        <f t="shared" si="20"/>
        <v>0</v>
      </c>
      <c r="W129" s="242">
        <f t="shared" si="20"/>
        <v>0</v>
      </c>
      <c r="X129" s="242">
        <f t="shared" si="20"/>
        <v>0</v>
      </c>
      <c r="Y129" s="243">
        <f t="shared" si="20"/>
        <v>0</v>
      </c>
      <c r="Z129" s="243">
        <f t="shared" si="20"/>
        <v>0</v>
      </c>
      <c r="AA129" s="243">
        <f t="shared" si="20"/>
        <v>0</v>
      </c>
      <c r="AB129" s="243">
        <f t="shared" si="20"/>
        <v>0</v>
      </c>
      <c r="AC129" s="243">
        <f t="shared" si="20"/>
        <v>0</v>
      </c>
      <c r="AD129" s="242">
        <f t="shared" si="20"/>
        <v>0</v>
      </c>
      <c r="AE129" s="242">
        <f t="shared" si="20"/>
        <v>0</v>
      </c>
      <c r="AF129" s="243">
        <f t="shared" si="20"/>
        <v>0</v>
      </c>
      <c r="AG129" s="243">
        <f t="shared" si="20"/>
        <v>0</v>
      </c>
      <c r="AH129" s="243">
        <f t="shared" si="20"/>
        <v>0</v>
      </c>
      <c r="AI129" s="243">
        <f>SUM(AI119:AI128)</f>
        <v>0</v>
      </c>
      <c r="AJ129" s="253">
        <f>SUM(AJ119:AJ128)</f>
        <v>0</v>
      </c>
      <c r="AK129" s="28"/>
      <c r="AL129" s="16"/>
      <c r="AO129" s="458"/>
      <c r="AP129" s="458"/>
      <c r="AQ129" s="458"/>
      <c r="AR129" s="458"/>
    </row>
    <row r="130" spans="2:44" ht="12.95" customHeight="1" x14ac:dyDescent="0.2">
      <c r="B130" s="406" t="s">
        <v>138</v>
      </c>
      <c r="C130" s="407"/>
      <c r="D130" s="408"/>
      <c r="E130" s="255">
        <f>E129+E117+E105+E93+E81+E69+E57+E45+E33+E21</f>
        <v>0</v>
      </c>
      <c r="F130" s="255">
        <f t="shared" ref="F130:AI130" si="21">F129+F117+F105+F93+F81+F69+F57+F45+F33+F21</f>
        <v>0</v>
      </c>
      <c r="G130" s="255">
        <f t="shared" si="21"/>
        <v>0</v>
      </c>
      <c r="H130" s="255">
        <f t="shared" si="21"/>
        <v>0</v>
      </c>
      <c r="I130" s="254">
        <f t="shared" si="21"/>
        <v>0</v>
      </c>
      <c r="J130" s="254">
        <f t="shared" si="21"/>
        <v>0</v>
      </c>
      <c r="K130" s="255">
        <f t="shared" si="21"/>
        <v>0</v>
      </c>
      <c r="L130" s="255">
        <f t="shared" si="21"/>
        <v>0</v>
      </c>
      <c r="M130" s="255">
        <f t="shared" si="21"/>
        <v>0</v>
      </c>
      <c r="N130" s="255">
        <f t="shared" si="21"/>
        <v>0</v>
      </c>
      <c r="O130" s="255">
        <f t="shared" si="21"/>
        <v>0</v>
      </c>
      <c r="P130" s="254">
        <f t="shared" si="21"/>
        <v>0</v>
      </c>
      <c r="Q130" s="254">
        <f t="shared" si="21"/>
        <v>0</v>
      </c>
      <c r="R130" s="255">
        <f t="shared" si="21"/>
        <v>0</v>
      </c>
      <c r="S130" s="255">
        <f t="shared" si="21"/>
        <v>0</v>
      </c>
      <c r="T130" s="255">
        <f t="shared" si="21"/>
        <v>0</v>
      </c>
      <c r="U130" s="255">
        <f t="shared" si="21"/>
        <v>0</v>
      </c>
      <c r="V130" s="255">
        <f t="shared" si="21"/>
        <v>0</v>
      </c>
      <c r="W130" s="254">
        <f t="shared" si="21"/>
        <v>0</v>
      </c>
      <c r="X130" s="254">
        <f t="shared" si="21"/>
        <v>0</v>
      </c>
      <c r="Y130" s="255">
        <f t="shared" si="21"/>
        <v>0</v>
      </c>
      <c r="Z130" s="255">
        <f t="shared" si="21"/>
        <v>0</v>
      </c>
      <c r="AA130" s="255">
        <f t="shared" si="21"/>
        <v>0</v>
      </c>
      <c r="AB130" s="255">
        <f t="shared" si="21"/>
        <v>0</v>
      </c>
      <c r="AC130" s="255">
        <f t="shared" si="21"/>
        <v>0</v>
      </c>
      <c r="AD130" s="254">
        <f t="shared" si="21"/>
        <v>0</v>
      </c>
      <c r="AE130" s="254">
        <f t="shared" si="21"/>
        <v>0</v>
      </c>
      <c r="AF130" s="255">
        <f t="shared" si="21"/>
        <v>0</v>
      </c>
      <c r="AG130" s="255">
        <f t="shared" ref="AG130:AH130" si="22">AG129+AG117+AG105+AG93+AG81+AG69+AG57+AG45+AG33+AG21</f>
        <v>0</v>
      </c>
      <c r="AH130" s="255">
        <f t="shared" si="22"/>
        <v>0</v>
      </c>
      <c r="AI130" s="255">
        <f t="shared" si="21"/>
        <v>0</v>
      </c>
      <c r="AJ130" s="275">
        <f t="shared" ref="AJ130:AJ136" si="23">SUM(E130:AI130)</f>
        <v>0</v>
      </c>
      <c r="AK130" s="28"/>
      <c r="AL130" s="16"/>
      <c r="AO130" s="136" t="s">
        <v>80</v>
      </c>
      <c r="AP130" s="139"/>
      <c r="AQ130" s="136">
        <f>Summary!$C$24</f>
        <v>0</v>
      </c>
      <c r="AR130" s="139"/>
    </row>
    <row r="131" spans="2:44" ht="12.6" customHeight="1" x14ac:dyDescent="0.2">
      <c r="B131" s="390" t="s">
        <v>51</v>
      </c>
      <c r="C131" s="391"/>
      <c r="D131" s="392"/>
      <c r="E131" s="260"/>
      <c r="F131" s="260"/>
      <c r="G131" s="260"/>
      <c r="H131" s="260"/>
      <c r="I131" s="257"/>
      <c r="J131" s="257"/>
      <c r="K131" s="260"/>
      <c r="L131" s="260"/>
      <c r="M131" s="260"/>
      <c r="N131" s="260"/>
      <c r="O131" s="260"/>
      <c r="P131" s="257"/>
      <c r="Q131" s="257"/>
      <c r="R131" s="260"/>
      <c r="S131" s="260"/>
      <c r="T131" s="260"/>
      <c r="U131" s="260"/>
      <c r="V131" s="260"/>
      <c r="W131" s="257"/>
      <c r="X131" s="257"/>
      <c r="Y131" s="260"/>
      <c r="Z131" s="260"/>
      <c r="AA131" s="260"/>
      <c r="AB131" s="260"/>
      <c r="AC131" s="260"/>
      <c r="AD131" s="257"/>
      <c r="AE131" s="257"/>
      <c r="AF131" s="260"/>
      <c r="AG131" s="260"/>
      <c r="AH131" s="260"/>
      <c r="AI131" s="276"/>
      <c r="AJ131" s="259">
        <f t="shared" si="23"/>
        <v>0</v>
      </c>
      <c r="AK131" s="28"/>
      <c r="AL131" s="16"/>
      <c r="AO131" s="136" t="s">
        <v>51</v>
      </c>
      <c r="AP131" s="139"/>
      <c r="AQ131" s="137">
        <f>Summary!$E$24</f>
        <v>0</v>
      </c>
      <c r="AR131" s="139"/>
    </row>
    <row r="132" spans="2:44" ht="12.95" customHeight="1" x14ac:dyDescent="0.2">
      <c r="B132" s="390" t="s">
        <v>58</v>
      </c>
      <c r="C132" s="391"/>
      <c r="D132" s="392"/>
      <c r="E132" s="260"/>
      <c r="F132" s="260"/>
      <c r="G132" s="260"/>
      <c r="H132" s="260"/>
      <c r="I132" s="257"/>
      <c r="J132" s="257"/>
      <c r="K132" s="260"/>
      <c r="L132" s="260"/>
      <c r="M132" s="260"/>
      <c r="N132" s="260"/>
      <c r="O132" s="260"/>
      <c r="P132" s="257"/>
      <c r="Q132" s="257"/>
      <c r="R132" s="260"/>
      <c r="S132" s="260"/>
      <c r="T132" s="260"/>
      <c r="U132" s="260"/>
      <c r="V132" s="260"/>
      <c r="W132" s="257"/>
      <c r="X132" s="257"/>
      <c r="Y132" s="260"/>
      <c r="Z132" s="260"/>
      <c r="AA132" s="260"/>
      <c r="AB132" s="260"/>
      <c r="AC132" s="260"/>
      <c r="AD132" s="257"/>
      <c r="AE132" s="257"/>
      <c r="AF132" s="260"/>
      <c r="AG132" s="260"/>
      <c r="AH132" s="260"/>
      <c r="AI132" s="276"/>
      <c r="AJ132" s="259">
        <f t="shared" si="23"/>
        <v>0</v>
      </c>
      <c r="AK132" s="28"/>
      <c r="AL132" s="16"/>
      <c r="AO132" s="136" t="s">
        <v>58</v>
      </c>
      <c r="AP132" s="139"/>
      <c r="AQ132" s="136">
        <f>Summary!$J$24</f>
        <v>0</v>
      </c>
      <c r="AR132" s="136">
        <f>'Basic info &amp; Projects'!$C$11*8</f>
        <v>0</v>
      </c>
    </row>
    <row r="133" spans="2:44" ht="12.95" customHeight="1" x14ac:dyDescent="0.2">
      <c r="B133" s="390" t="s">
        <v>53</v>
      </c>
      <c r="C133" s="391"/>
      <c r="D133" s="392"/>
      <c r="E133" s="260"/>
      <c r="F133" s="260"/>
      <c r="G133" s="260"/>
      <c r="H133" s="260"/>
      <c r="I133" s="257"/>
      <c r="J133" s="257"/>
      <c r="K133" s="260"/>
      <c r="L133" s="260"/>
      <c r="M133" s="260"/>
      <c r="N133" s="260"/>
      <c r="O133" s="260"/>
      <c r="P133" s="257"/>
      <c r="Q133" s="257"/>
      <c r="R133" s="260"/>
      <c r="S133" s="260"/>
      <c r="T133" s="260"/>
      <c r="U133" s="260"/>
      <c r="V133" s="260"/>
      <c r="W133" s="257"/>
      <c r="X133" s="257"/>
      <c r="Y133" s="260"/>
      <c r="Z133" s="260"/>
      <c r="AA133" s="260"/>
      <c r="AB133" s="260"/>
      <c r="AC133" s="260"/>
      <c r="AD133" s="257"/>
      <c r="AE133" s="257"/>
      <c r="AF133" s="260"/>
      <c r="AG133" s="260"/>
      <c r="AH133" s="260"/>
      <c r="AI133" s="276"/>
      <c r="AJ133" s="259">
        <f t="shared" si="23"/>
        <v>0</v>
      </c>
      <c r="AK133" s="28"/>
      <c r="AL133" s="16"/>
      <c r="AO133" s="136" t="s">
        <v>53</v>
      </c>
      <c r="AP133" s="139"/>
      <c r="AQ133" s="136">
        <f>Summary!$G$24</f>
        <v>0</v>
      </c>
      <c r="AR133" s="139"/>
    </row>
    <row r="134" spans="2:44" ht="12.95" customHeight="1" x14ac:dyDescent="0.2">
      <c r="B134" s="390" t="s">
        <v>54</v>
      </c>
      <c r="C134" s="391"/>
      <c r="D134" s="392"/>
      <c r="E134" s="260"/>
      <c r="F134" s="260"/>
      <c r="G134" s="260"/>
      <c r="H134" s="260"/>
      <c r="I134" s="257"/>
      <c r="J134" s="257"/>
      <c r="K134" s="260"/>
      <c r="L134" s="260"/>
      <c r="M134" s="260"/>
      <c r="N134" s="260"/>
      <c r="O134" s="260"/>
      <c r="P134" s="257"/>
      <c r="Q134" s="257"/>
      <c r="R134" s="260"/>
      <c r="S134" s="260"/>
      <c r="T134" s="260"/>
      <c r="U134" s="260"/>
      <c r="V134" s="260"/>
      <c r="W134" s="257"/>
      <c r="X134" s="257"/>
      <c r="Y134" s="260"/>
      <c r="Z134" s="260"/>
      <c r="AA134" s="260"/>
      <c r="AB134" s="260"/>
      <c r="AC134" s="260"/>
      <c r="AD134" s="257"/>
      <c r="AE134" s="257"/>
      <c r="AF134" s="260"/>
      <c r="AG134" s="260"/>
      <c r="AH134" s="260"/>
      <c r="AI134" s="276"/>
      <c r="AJ134" s="259">
        <f t="shared" si="23"/>
        <v>0</v>
      </c>
      <c r="AK134" s="28"/>
      <c r="AL134" s="16"/>
      <c r="AO134" s="136" t="s">
        <v>54</v>
      </c>
      <c r="AP134" s="139"/>
      <c r="AQ134" s="136">
        <f>Summary!$H$24</f>
        <v>0</v>
      </c>
      <c r="AR134" s="139"/>
    </row>
    <row r="135" spans="2:44" ht="12.95" customHeight="1" thickBot="1" x14ac:dyDescent="0.25">
      <c r="B135" s="393" t="s">
        <v>57</v>
      </c>
      <c r="C135" s="394"/>
      <c r="D135" s="395"/>
      <c r="E135" s="260"/>
      <c r="F135" s="260"/>
      <c r="G135" s="260"/>
      <c r="H135" s="260"/>
      <c r="I135" s="231"/>
      <c r="J135" s="231"/>
      <c r="K135" s="260"/>
      <c r="L135" s="260"/>
      <c r="M135" s="260"/>
      <c r="N135" s="260"/>
      <c r="O135" s="260"/>
      <c r="P135" s="231"/>
      <c r="Q135" s="231"/>
      <c r="R135" s="260"/>
      <c r="S135" s="260"/>
      <c r="T135" s="260"/>
      <c r="U135" s="260"/>
      <c r="V135" s="260"/>
      <c r="W135" s="231"/>
      <c r="X135" s="231"/>
      <c r="Y135" s="260"/>
      <c r="Z135" s="260"/>
      <c r="AA135" s="260"/>
      <c r="AB135" s="260"/>
      <c r="AC135" s="260"/>
      <c r="AD135" s="231"/>
      <c r="AE135" s="231"/>
      <c r="AF135" s="260"/>
      <c r="AG135" s="260"/>
      <c r="AH135" s="260"/>
      <c r="AI135" s="276"/>
      <c r="AJ135" s="261">
        <f t="shared" si="23"/>
        <v>0</v>
      </c>
      <c r="AK135" s="28"/>
      <c r="AL135" s="16"/>
      <c r="AO135" s="136" t="s">
        <v>57</v>
      </c>
      <c r="AP135" s="137">
        <f>'Working days'!$B$14*8/12*(1-$AB$6)</f>
        <v>0</v>
      </c>
      <c r="AQ135" s="136">
        <f>Summary!$I$24</f>
        <v>0</v>
      </c>
      <c r="AR135" s="138">
        <f>'Basic info &amp; Projects'!$C$9-Summary!$N$24</f>
        <v>0</v>
      </c>
    </row>
    <row r="136" spans="2:44" ht="12.95" customHeight="1" thickBot="1" x14ac:dyDescent="0.25">
      <c r="B136" s="396" t="s">
        <v>81</v>
      </c>
      <c r="C136" s="397"/>
      <c r="D136" s="398"/>
      <c r="E136" s="263">
        <f>SUM(E130:E135)</f>
        <v>0</v>
      </c>
      <c r="F136" s="263">
        <f t="shared" ref="F136:AF136" si="24">SUM(F130:F135)</f>
        <v>0</v>
      </c>
      <c r="G136" s="263">
        <f t="shared" si="24"/>
        <v>0</v>
      </c>
      <c r="H136" s="263">
        <f t="shared" si="24"/>
        <v>0</v>
      </c>
      <c r="I136" s="262">
        <f t="shared" si="24"/>
        <v>0</v>
      </c>
      <c r="J136" s="262">
        <f t="shared" si="24"/>
        <v>0</v>
      </c>
      <c r="K136" s="263">
        <f t="shared" si="24"/>
        <v>0</v>
      </c>
      <c r="L136" s="263">
        <f t="shared" si="24"/>
        <v>0</v>
      </c>
      <c r="M136" s="263">
        <f t="shared" si="24"/>
        <v>0</v>
      </c>
      <c r="N136" s="263">
        <f t="shared" si="24"/>
        <v>0</v>
      </c>
      <c r="O136" s="263">
        <f t="shared" si="24"/>
        <v>0</v>
      </c>
      <c r="P136" s="262">
        <f t="shared" si="24"/>
        <v>0</v>
      </c>
      <c r="Q136" s="262">
        <f t="shared" si="24"/>
        <v>0</v>
      </c>
      <c r="R136" s="263">
        <f t="shared" si="24"/>
        <v>0</v>
      </c>
      <c r="S136" s="263">
        <f t="shared" si="24"/>
        <v>0</v>
      </c>
      <c r="T136" s="263">
        <f t="shared" si="24"/>
        <v>0</v>
      </c>
      <c r="U136" s="263">
        <f t="shared" si="24"/>
        <v>0</v>
      </c>
      <c r="V136" s="263">
        <f t="shared" si="24"/>
        <v>0</v>
      </c>
      <c r="W136" s="262">
        <f t="shared" si="24"/>
        <v>0</v>
      </c>
      <c r="X136" s="262">
        <f t="shared" si="24"/>
        <v>0</v>
      </c>
      <c r="Y136" s="263">
        <f t="shared" si="24"/>
        <v>0</v>
      </c>
      <c r="Z136" s="263">
        <f t="shared" si="24"/>
        <v>0</v>
      </c>
      <c r="AA136" s="263">
        <f t="shared" si="24"/>
        <v>0</v>
      </c>
      <c r="AB136" s="263">
        <f t="shared" si="24"/>
        <v>0</v>
      </c>
      <c r="AC136" s="263">
        <f t="shared" si="24"/>
        <v>0</v>
      </c>
      <c r="AD136" s="262">
        <f t="shared" si="24"/>
        <v>0</v>
      </c>
      <c r="AE136" s="262">
        <f t="shared" si="24"/>
        <v>0</v>
      </c>
      <c r="AF136" s="263">
        <f t="shared" si="24"/>
        <v>0</v>
      </c>
      <c r="AG136" s="263">
        <f t="shared" ref="AG136:AH136" si="25">SUM(AG130:AG135)</f>
        <v>0</v>
      </c>
      <c r="AH136" s="263">
        <f t="shared" si="25"/>
        <v>0</v>
      </c>
      <c r="AI136" s="263">
        <f>SUM(AI130:AI135)</f>
        <v>0</v>
      </c>
      <c r="AJ136" s="278">
        <f t="shared" si="23"/>
        <v>0</v>
      </c>
      <c r="AK136" s="28"/>
      <c r="AL136" s="16"/>
      <c r="AO136" s="136" t="s">
        <v>11</v>
      </c>
      <c r="AP136" s="136">
        <f>'Working days'!$B$10*8</f>
        <v>176</v>
      </c>
      <c r="AQ136" s="136">
        <f>SUM(AQ130:AQ135)</f>
        <v>0</v>
      </c>
      <c r="AR136" s="138">
        <f>'Basic info &amp; Projects'!$C$9</f>
        <v>0</v>
      </c>
    </row>
    <row r="137" spans="2:44" ht="12" customHeight="1" thickBot="1" x14ac:dyDescent="0.25">
      <c r="F137" s="17"/>
      <c r="G137" s="17"/>
      <c r="H137" s="17"/>
      <c r="I137" s="17"/>
      <c r="J137" s="17"/>
      <c r="K137" s="17"/>
      <c r="L137" s="17"/>
      <c r="M137" s="17"/>
      <c r="N137" s="17"/>
      <c r="O137" s="17"/>
      <c r="P137" s="17"/>
    </row>
    <row r="138" spans="2:44"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4"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4" ht="12" hidden="1" customHeight="1" thickBot="1" x14ac:dyDescent="0.25">
      <c r="B140" s="33"/>
      <c r="C140" s="16"/>
      <c r="D140" s="34"/>
    </row>
    <row r="141" spans="2:44"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4" ht="21.75"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4" ht="12" customHeight="1" thickTop="1" x14ac:dyDescent="0.2">
      <c r="B143" s="38"/>
      <c r="C143" s="33"/>
      <c r="D143" s="37"/>
    </row>
    <row r="144" spans="2:44"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c r="AM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110</v>
      </c>
      <c r="AF147" s="372"/>
      <c r="AG147" s="372"/>
      <c r="AH147" s="372"/>
      <c r="AI147" s="372"/>
      <c r="AJ147" s="372"/>
      <c r="AK147" s="372"/>
      <c r="AL147" s="372"/>
      <c r="AM147" s="372"/>
    </row>
    <row r="148" spans="2:39" s="17" customFormat="1" ht="12" customHeight="1" x14ac:dyDescent="0.2">
      <c r="B148" s="44"/>
      <c r="D148" s="45"/>
    </row>
    <row r="149" spans="2:39" ht="12" customHeight="1" x14ac:dyDescent="0.2">
      <c r="E149" s="17"/>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4">
    <mergeCell ref="AO105:AO129"/>
    <mergeCell ref="E141:AJ142"/>
    <mergeCell ref="B150:AJ150"/>
    <mergeCell ref="AP45:AP69"/>
    <mergeCell ref="AQ45:AQ69"/>
    <mergeCell ref="AR45:AR69"/>
    <mergeCell ref="AR105:AR129"/>
    <mergeCell ref="AP105:AP129"/>
    <mergeCell ref="AQ105:AQ129"/>
    <mergeCell ref="C147:I147"/>
    <mergeCell ref="B135:D135"/>
    <mergeCell ref="B136:D136"/>
    <mergeCell ref="B139:AJ139"/>
    <mergeCell ref="C144:I144"/>
    <mergeCell ref="O147:Y147"/>
    <mergeCell ref="B129:D129"/>
    <mergeCell ref="B130:D130"/>
    <mergeCell ref="B131:D131"/>
    <mergeCell ref="B132:D132"/>
    <mergeCell ref="B133:D133"/>
    <mergeCell ref="B134:D134"/>
    <mergeCell ref="AE144:AM144"/>
    <mergeCell ref="AE147:AM147"/>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C48:D48"/>
    <mergeCell ref="C49:D49"/>
    <mergeCell ref="C50:D50"/>
    <mergeCell ref="C40:D40"/>
    <mergeCell ref="C41:D41"/>
    <mergeCell ref="C42:D42"/>
    <mergeCell ref="C43:D43"/>
    <mergeCell ref="C44:D44"/>
    <mergeCell ref="B45:D45"/>
    <mergeCell ref="C29:D29"/>
    <mergeCell ref="C30:D30"/>
    <mergeCell ref="C31:D31"/>
    <mergeCell ref="C32:D32"/>
    <mergeCell ref="B33:D33"/>
    <mergeCell ref="B34:D34"/>
    <mergeCell ref="B46:D46"/>
    <mergeCell ref="K46:O46"/>
    <mergeCell ref="C47:D47"/>
    <mergeCell ref="O144:Y144"/>
    <mergeCell ref="O146:R146"/>
    <mergeCell ref="AE146:AH146"/>
    <mergeCell ref="K22:O22"/>
    <mergeCell ref="C12:D12"/>
    <mergeCell ref="C13:D13"/>
    <mergeCell ref="C14:D14"/>
    <mergeCell ref="C15:D15"/>
    <mergeCell ref="C16:D16"/>
    <mergeCell ref="C17:D17"/>
    <mergeCell ref="C23:D23"/>
    <mergeCell ref="C24:D24"/>
    <mergeCell ref="C25:D25"/>
    <mergeCell ref="C26:D26"/>
    <mergeCell ref="C27:D27"/>
    <mergeCell ref="C28:D28"/>
    <mergeCell ref="C18:D18"/>
    <mergeCell ref="C19:D19"/>
    <mergeCell ref="C20:D20"/>
    <mergeCell ref="B21:D21"/>
    <mergeCell ref="B22:D22"/>
    <mergeCell ref="K34:O34"/>
    <mergeCell ref="C35:D35"/>
    <mergeCell ref="C36:D36"/>
    <mergeCell ref="E22:I22"/>
    <mergeCell ref="E34:I34"/>
    <mergeCell ref="E46:I46"/>
    <mergeCell ref="E58:I58"/>
    <mergeCell ref="E70:I70"/>
    <mergeCell ref="E82:I82"/>
    <mergeCell ref="E94:I94"/>
    <mergeCell ref="E106:I106"/>
    <mergeCell ref="B1:AK1"/>
    <mergeCell ref="C3:G3"/>
    <mergeCell ref="L4:N4"/>
    <mergeCell ref="P6:Q6"/>
    <mergeCell ref="W6:AA6"/>
    <mergeCell ref="AB6:AC6"/>
    <mergeCell ref="B8:D8"/>
    <mergeCell ref="AJ8:AJ9"/>
    <mergeCell ref="C9:D9"/>
    <mergeCell ref="B10:D10"/>
    <mergeCell ref="K10:O10"/>
    <mergeCell ref="C11:D11"/>
    <mergeCell ref="E10:I10"/>
    <mergeCell ref="C37:D37"/>
    <mergeCell ref="C38:D38"/>
    <mergeCell ref="C39:D39"/>
  </mergeCells>
  <printOptions horizontalCentered="1" verticalCentered="1"/>
  <pageMargins left="0.74803149606299213" right="0.74803149606299213" top="0.98425196850393704" bottom="0.98425196850393704" header="0.51181102362204722" footer="0.51181102362204722"/>
  <pageSetup paperSize="9" scale="23" orientation="landscape" r:id="rId1"/>
  <headerFooter alignWithMargins="0"/>
  <ignoredErrors>
    <ignoredError sqref="AJ129" 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AS150"/>
  <sheetViews>
    <sheetView showGridLines="0" showZeros="0" zoomScaleNormal="100" zoomScaleSheetLayoutView="90" workbookViewId="0">
      <selection activeCell="B130" sqref="B130:D130"/>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39" width="5.5703125" style="12"/>
    <col min="40" max="40" width="24" style="12" customWidth="1"/>
    <col min="41" max="41" width="8.140625" style="12" customWidth="1"/>
    <col min="42" max="43" width="7.28515625" style="12" customWidth="1"/>
    <col min="44"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15</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8">
        <v>1</v>
      </c>
      <c r="F8" s="19">
        <v>2</v>
      </c>
      <c r="G8" s="18">
        <v>3</v>
      </c>
      <c r="H8" s="108">
        <v>4</v>
      </c>
      <c r="I8" s="18">
        <v>5</v>
      </c>
      <c r="J8" s="18">
        <v>6</v>
      </c>
      <c r="K8" s="18">
        <v>7</v>
      </c>
      <c r="L8" s="18">
        <v>8</v>
      </c>
      <c r="M8" s="18">
        <v>9</v>
      </c>
      <c r="N8" s="18">
        <v>10</v>
      </c>
      <c r="O8" s="108">
        <v>11</v>
      </c>
      <c r="P8" s="18">
        <v>12</v>
      </c>
      <c r="Q8" s="18">
        <v>13</v>
      </c>
      <c r="R8" s="18">
        <v>14</v>
      </c>
      <c r="S8" s="18">
        <v>15</v>
      </c>
      <c r="T8" s="18">
        <v>16</v>
      </c>
      <c r="U8" s="18">
        <v>17</v>
      </c>
      <c r="V8" s="108">
        <v>18</v>
      </c>
      <c r="W8" s="18">
        <v>19</v>
      </c>
      <c r="X8" s="18">
        <v>20</v>
      </c>
      <c r="Y8" s="18">
        <v>21</v>
      </c>
      <c r="Z8" s="18">
        <v>22</v>
      </c>
      <c r="AA8" s="18">
        <v>23</v>
      </c>
      <c r="AB8" s="18">
        <v>24</v>
      </c>
      <c r="AC8" s="108">
        <v>25</v>
      </c>
      <c r="AD8" s="18">
        <v>26</v>
      </c>
      <c r="AE8" s="18">
        <v>27</v>
      </c>
      <c r="AF8" s="18">
        <v>28</v>
      </c>
      <c r="AG8" s="18">
        <v>29</v>
      </c>
      <c r="AH8" s="18">
        <v>30</v>
      </c>
      <c r="AI8" s="18">
        <v>31</v>
      </c>
      <c r="AJ8" s="427" t="s">
        <v>11</v>
      </c>
      <c r="AK8" s="20"/>
      <c r="AL8" s="16"/>
    </row>
    <row r="9" spans="2:38" ht="12" customHeight="1" thickBot="1" x14ac:dyDescent="0.25">
      <c r="B9" s="87" t="s">
        <v>27</v>
      </c>
      <c r="C9" s="429" t="s">
        <v>28</v>
      </c>
      <c r="D9" s="430"/>
      <c r="E9" s="88" t="s">
        <v>34</v>
      </c>
      <c r="F9" s="88" t="s">
        <v>35</v>
      </c>
      <c r="G9" s="88" t="s">
        <v>29</v>
      </c>
      <c r="H9" s="89" t="s">
        <v>30</v>
      </c>
      <c r="I9" s="88" t="s">
        <v>31</v>
      </c>
      <c r="J9" s="88" t="s">
        <v>32</v>
      </c>
      <c r="K9" s="88" t="s">
        <v>33</v>
      </c>
      <c r="L9" s="88" t="s">
        <v>34</v>
      </c>
      <c r="M9" s="88" t="s">
        <v>35</v>
      </c>
      <c r="N9" s="88" t="s">
        <v>29</v>
      </c>
      <c r="O9" s="89" t="s">
        <v>30</v>
      </c>
      <c r="P9" s="88" t="s">
        <v>31</v>
      </c>
      <c r="Q9" s="88" t="s">
        <v>32</v>
      </c>
      <c r="R9" s="88" t="s">
        <v>33</v>
      </c>
      <c r="S9" s="88" t="s">
        <v>34</v>
      </c>
      <c r="T9" s="88" t="s">
        <v>35</v>
      </c>
      <c r="U9" s="88" t="s">
        <v>29</v>
      </c>
      <c r="V9" s="89" t="s">
        <v>30</v>
      </c>
      <c r="W9" s="88" t="s">
        <v>31</v>
      </c>
      <c r="X9" s="88" t="s">
        <v>32</v>
      </c>
      <c r="Y9" s="88" t="s">
        <v>33</v>
      </c>
      <c r="Z9" s="88" t="s">
        <v>34</v>
      </c>
      <c r="AA9" s="88" t="s">
        <v>35</v>
      </c>
      <c r="AB9" s="88" t="s">
        <v>29</v>
      </c>
      <c r="AC9" s="89" t="s">
        <v>30</v>
      </c>
      <c r="AD9" s="88" t="s">
        <v>31</v>
      </c>
      <c r="AE9" s="88" t="s">
        <v>32</v>
      </c>
      <c r="AF9" s="88" t="s">
        <v>33</v>
      </c>
      <c r="AG9" s="88" t="s">
        <v>34</v>
      </c>
      <c r="AH9" s="88" t="s">
        <v>35</v>
      </c>
      <c r="AI9" s="88" t="s">
        <v>29</v>
      </c>
      <c r="AJ9" s="428"/>
      <c r="AK9" s="21"/>
      <c r="AL9" s="16"/>
    </row>
    <row r="10" spans="2:38" ht="12.6" hidden="1" customHeight="1" outlineLevel="1" x14ac:dyDescent="0.2">
      <c r="B10" s="413" t="s">
        <v>78</v>
      </c>
      <c r="C10" s="414"/>
      <c r="D10" s="414"/>
      <c r="E10" s="454">
        <f>'Basic info &amp; Projects'!C16</f>
        <v>0</v>
      </c>
      <c r="F10" s="454"/>
      <c r="G10" s="454"/>
      <c r="H10" s="454"/>
      <c r="I10" s="454"/>
      <c r="J10" s="314"/>
      <c r="K10" s="455" t="s">
        <v>77</v>
      </c>
      <c r="L10" s="455"/>
      <c r="M10" s="455"/>
      <c r="N10" s="455"/>
      <c r="O10" s="455"/>
      <c r="P10" s="312">
        <f>'Basic info &amp; Projects'!C14</f>
        <v>0</v>
      </c>
      <c r="Q10" s="251"/>
      <c r="R10" s="248"/>
      <c r="S10" s="248"/>
      <c r="T10" s="248"/>
      <c r="U10" s="248"/>
      <c r="V10" s="248"/>
      <c r="W10" s="248"/>
      <c r="X10" s="249"/>
      <c r="Y10" s="248"/>
      <c r="Z10" s="248"/>
      <c r="AA10" s="248"/>
      <c r="AB10" s="248"/>
      <c r="AC10" s="248"/>
      <c r="AD10" s="248"/>
      <c r="AE10" s="249"/>
      <c r="AF10" s="248"/>
      <c r="AG10" s="248"/>
      <c r="AH10" s="248"/>
      <c r="AI10" s="248"/>
      <c r="AJ10" s="272"/>
      <c r="AK10" s="21"/>
      <c r="AL10" s="16"/>
    </row>
    <row r="11" spans="2:38" ht="12.95" hidden="1" customHeight="1" outlineLevel="1" x14ac:dyDescent="0.2">
      <c r="B11" s="22" t="s">
        <v>4</v>
      </c>
      <c r="C11" s="409"/>
      <c r="D11" s="449"/>
      <c r="E11" s="232"/>
      <c r="F11" s="232"/>
      <c r="G11" s="231"/>
      <c r="H11" s="231"/>
      <c r="I11" s="232"/>
      <c r="J11" s="232"/>
      <c r="K11" s="232"/>
      <c r="L11" s="232"/>
      <c r="M11" s="232"/>
      <c r="N11" s="231"/>
      <c r="O11" s="231"/>
      <c r="P11" s="232"/>
      <c r="Q11" s="232"/>
      <c r="R11" s="232"/>
      <c r="S11" s="232"/>
      <c r="T11" s="232"/>
      <c r="U11" s="231"/>
      <c r="V11" s="231"/>
      <c r="W11" s="232"/>
      <c r="X11" s="232"/>
      <c r="Y11" s="232"/>
      <c r="Z11" s="232"/>
      <c r="AA11" s="232"/>
      <c r="AB11" s="231"/>
      <c r="AC11" s="231"/>
      <c r="AD11" s="232"/>
      <c r="AE11" s="232"/>
      <c r="AF11" s="232"/>
      <c r="AG11" s="232"/>
      <c r="AH11" s="232"/>
      <c r="AI11" s="231"/>
      <c r="AJ11" s="234">
        <f>SUM(E11:AI11)</f>
        <v>0</v>
      </c>
      <c r="AK11" s="23"/>
      <c r="AL11" s="16"/>
    </row>
    <row r="12" spans="2:38" ht="12.95" hidden="1" customHeight="1" outlineLevel="1" x14ac:dyDescent="0.2">
      <c r="B12" s="24" t="s">
        <v>6</v>
      </c>
      <c r="C12" s="409"/>
      <c r="D12" s="449"/>
      <c r="E12" s="232"/>
      <c r="F12" s="232"/>
      <c r="G12" s="231"/>
      <c r="H12" s="231"/>
      <c r="I12" s="232"/>
      <c r="J12" s="232"/>
      <c r="K12" s="232"/>
      <c r="L12" s="232"/>
      <c r="M12" s="232"/>
      <c r="N12" s="231"/>
      <c r="O12" s="231"/>
      <c r="P12" s="232"/>
      <c r="Q12" s="232"/>
      <c r="R12" s="232"/>
      <c r="S12" s="232"/>
      <c r="T12" s="232"/>
      <c r="U12" s="231"/>
      <c r="V12" s="231"/>
      <c r="W12" s="232"/>
      <c r="X12" s="232"/>
      <c r="Y12" s="232"/>
      <c r="Z12" s="232"/>
      <c r="AA12" s="232"/>
      <c r="AB12" s="231"/>
      <c r="AC12" s="231"/>
      <c r="AD12" s="232"/>
      <c r="AE12" s="232"/>
      <c r="AF12" s="232"/>
      <c r="AG12" s="232"/>
      <c r="AH12" s="232"/>
      <c r="AI12" s="231"/>
      <c r="AJ12" s="234">
        <f>SUM(E12:AI12)</f>
        <v>0</v>
      </c>
      <c r="AK12" s="23"/>
      <c r="AL12" s="16"/>
    </row>
    <row r="13" spans="2:38" ht="12.95" hidden="1" customHeight="1" outlineLevel="1" x14ac:dyDescent="0.2">
      <c r="B13" s="26" t="s">
        <v>5</v>
      </c>
      <c r="C13" s="411"/>
      <c r="D13" s="443"/>
      <c r="E13" s="236"/>
      <c r="F13" s="236"/>
      <c r="G13" s="235"/>
      <c r="H13" s="235"/>
      <c r="I13" s="236"/>
      <c r="J13" s="236"/>
      <c r="K13" s="236"/>
      <c r="L13" s="236"/>
      <c r="M13" s="236"/>
      <c r="N13" s="235"/>
      <c r="O13" s="235"/>
      <c r="P13" s="236"/>
      <c r="Q13" s="236"/>
      <c r="R13" s="236"/>
      <c r="S13" s="236"/>
      <c r="T13" s="236"/>
      <c r="U13" s="235"/>
      <c r="V13" s="235"/>
      <c r="W13" s="236"/>
      <c r="X13" s="236"/>
      <c r="Y13" s="236"/>
      <c r="Z13" s="236"/>
      <c r="AA13" s="236"/>
      <c r="AB13" s="235"/>
      <c r="AC13" s="235"/>
      <c r="AD13" s="236"/>
      <c r="AE13" s="236"/>
      <c r="AF13" s="236"/>
      <c r="AG13" s="236"/>
      <c r="AH13" s="236"/>
      <c r="AI13" s="235"/>
      <c r="AJ13" s="234">
        <f t="shared" ref="AJ13:AJ18" si="0">SUM(E13:AI13)</f>
        <v>0</v>
      </c>
      <c r="AK13" s="23"/>
      <c r="AL13" s="16"/>
    </row>
    <row r="14" spans="2:38" ht="12.95" hidden="1" customHeight="1" outlineLevel="1" x14ac:dyDescent="0.2">
      <c r="B14" s="26" t="s">
        <v>8</v>
      </c>
      <c r="C14" s="411"/>
      <c r="D14" s="443"/>
      <c r="E14" s="236"/>
      <c r="F14" s="236"/>
      <c r="G14" s="235"/>
      <c r="H14" s="235"/>
      <c r="I14" s="236"/>
      <c r="J14" s="236"/>
      <c r="K14" s="236"/>
      <c r="L14" s="236"/>
      <c r="M14" s="236"/>
      <c r="N14" s="235"/>
      <c r="O14" s="235"/>
      <c r="P14" s="236"/>
      <c r="Q14" s="236"/>
      <c r="R14" s="236"/>
      <c r="S14" s="236"/>
      <c r="T14" s="236"/>
      <c r="U14" s="235"/>
      <c r="V14" s="235"/>
      <c r="W14" s="236"/>
      <c r="X14" s="236"/>
      <c r="Y14" s="236"/>
      <c r="Z14" s="236"/>
      <c r="AA14" s="236"/>
      <c r="AB14" s="235"/>
      <c r="AC14" s="235"/>
      <c r="AD14" s="236"/>
      <c r="AE14" s="236"/>
      <c r="AF14" s="236"/>
      <c r="AG14" s="236"/>
      <c r="AH14" s="236"/>
      <c r="AI14" s="235"/>
      <c r="AJ14" s="234">
        <f t="shared" si="0"/>
        <v>0</v>
      </c>
      <c r="AK14" s="23"/>
      <c r="AL14" s="16"/>
    </row>
    <row r="15" spans="2:38" ht="12.95" hidden="1" customHeight="1" outlineLevel="1" x14ac:dyDescent="0.2">
      <c r="B15" s="26" t="s">
        <v>7</v>
      </c>
      <c r="C15" s="411"/>
      <c r="D15" s="443"/>
      <c r="E15" s="236"/>
      <c r="F15" s="236"/>
      <c r="G15" s="235"/>
      <c r="H15" s="235"/>
      <c r="I15" s="236"/>
      <c r="J15" s="236"/>
      <c r="K15" s="236"/>
      <c r="L15" s="236"/>
      <c r="M15" s="236"/>
      <c r="N15" s="235"/>
      <c r="O15" s="235"/>
      <c r="P15" s="236"/>
      <c r="Q15" s="236"/>
      <c r="R15" s="236"/>
      <c r="S15" s="236"/>
      <c r="T15" s="236"/>
      <c r="U15" s="235"/>
      <c r="V15" s="235"/>
      <c r="W15" s="236"/>
      <c r="X15" s="236"/>
      <c r="Y15" s="236"/>
      <c r="Z15" s="236"/>
      <c r="AA15" s="236"/>
      <c r="AB15" s="235"/>
      <c r="AC15" s="235"/>
      <c r="AD15" s="236"/>
      <c r="AE15" s="236"/>
      <c r="AF15" s="236"/>
      <c r="AG15" s="236"/>
      <c r="AH15" s="236"/>
      <c r="AI15" s="235"/>
      <c r="AJ15" s="234">
        <f t="shared" si="0"/>
        <v>0</v>
      </c>
      <c r="AK15" s="23"/>
      <c r="AL15" s="16"/>
    </row>
    <row r="16" spans="2:38" ht="12.95" hidden="1" customHeight="1" outlineLevel="1" x14ac:dyDescent="0.2">
      <c r="B16" s="26" t="s">
        <v>9</v>
      </c>
      <c r="C16" s="444"/>
      <c r="D16" s="445"/>
      <c r="E16" s="236"/>
      <c r="F16" s="236"/>
      <c r="G16" s="235"/>
      <c r="H16" s="235"/>
      <c r="I16" s="236"/>
      <c r="J16" s="236"/>
      <c r="K16" s="236"/>
      <c r="L16" s="236"/>
      <c r="M16" s="236"/>
      <c r="N16" s="235"/>
      <c r="O16" s="235"/>
      <c r="P16" s="236"/>
      <c r="Q16" s="236"/>
      <c r="R16" s="236"/>
      <c r="S16" s="236"/>
      <c r="T16" s="236"/>
      <c r="U16" s="235"/>
      <c r="V16" s="235"/>
      <c r="W16" s="236"/>
      <c r="X16" s="236"/>
      <c r="Y16" s="236"/>
      <c r="Z16" s="236"/>
      <c r="AA16" s="236"/>
      <c r="AB16" s="235"/>
      <c r="AC16" s="235"/>
      <c r="AD16" s="236"/>
      <c r="AE16" s="236"/>
      <c r="AF16" s="236"/>
      <c r="AG16" s="236"/>
      <c r="AH16" s="236"/>
      <c r="AI16" s="235"/>
      <c r="AJ16" s="234">
        <f t="shared" si="0"/>
        <v>0</v>
      </c>
      <c r="AK16" s="23"/>
      <c r="AL16" s="16"/>
    </row>
    <row r="17" spans="2:38" ht="12.95" hidden="1" customHeight="1" outlineLevel="1" x14ac:dyDescent="0.2">
      <c r="B17" s="26" t="s">
        <v>42</v>
      </c>
      <c r="C17" s="444"/>
      <c r="D17" s="445"/>
      <c r="E17" s="236"/>
      <c r="F17" s="236"/>
      <c r="G17" s="235"/>
      <c r="H17" s="235"/>
      <c r="I17" s="236"/>
      <c r="J17" s="236"/>
      <c r="K17" s="236"/>
      <c r="L17" s="236"/>
      <c r="M17" s="236"/>
      <c r="N17" s="235"/>
      <c r="O17" s="235"/>
      <c r="P17" s="236"/>
      <c r="Q17" s="236"/>
      <c r="R17" s="236"/>
      <c r="S17" s="236"/>
      <c r="T17" s="236"/>
      <c r="U17" s="235"/>
      <c r="V17" s="235"/>
      <c r="W17" s="236"/>
      <c r="X17" s="236"/>
      <c r="Y17" s="236"/>
      <c r="Z17" s="236"/>
      <c r="AA17" s="236"/>
      <c r="AB17" s="235"/>
      <c r="AC17" s="235"/>
      <c r="AD17" s="236"/>
      <c r="AE17" s="236"/>
      <c r="AF17" s="236"/>
      <c r="AG17" s="236"/>
      <c r="AH17" s="236"/>
      <c r="AI17" s="235"/>
      <c r="AJ17" s="234">
        <f>SUM(E17:AI17)</f>
        <v>0</v>
      </c>
      <c r="AK17" s="23"/>
      <c r="AL17" s="16"/>
    </row>
    <row r="18" spans="2:38" ht="12.95" hidden="1" customHeight="1" outlineLevel="1" x14ac:dyDescent="0.2">
      <c r="B18" s="26" t="s">
        <v>43</v>
      </c>
      <c r="C18" s="444"/>
      <c r="D18" s="445"/>
      <c r="E18" s="236"/>
      <c r="F18" s="236"/>
      <c r="G18" s="235"/>
      <c r="H18" s="235"/>
      <c r="I18" s="236"/>
      <c r="J18" s="236"/>
      <c r="K18" s="236"/>
      <c r="L18" s="236"/>
      <c r="M18" s="236"/>
      <c r="N18" s="235"/>
      <c r="O18" s="235"/>
      <c r="P18" s="236"/>
      <c r="Q18" s="236"/>
      <c r="R18" s="236"/>
      <c r="S18" s="236"/>
      <c r="T18" s="236"/>
      <c r="U18" s="235"/>
      <c r="V18" s="235"/>
      <c r="W18" s="236"/>
      <c r="X18" s="236"/>
      <c r="Y18" s="236"/>
      <c r="Z18" s="236"/>
      <c r="AA18" s="236"/>
      <c r="AB18" s="235"/>
      <c r="AC18" s="235"/>
      <c r="AD18" s="236"/>
      <c r="AE18" s="236"/>
      <c r="AF18" s="236"/>
      <c r="AG18" s="236"/>
      <c r="AH18" s="236"/>
      <c r="AI18" s="235"/>
      <c r="AJ18" s="234">
        <f t="shared" si="0"/>
        <v>0</v>
      </c>
      <c r="AK18" s="23"/>
      <c r="AL18" s="16"/>
    </row>
    <row r="19" spans="2:38" ht="12.95" hidden="1" customHeight="1" outlineLevel="1" x14ac:dyDescent="0.2">
      <c r="B19" s="26" t="s">
        <v>44</v>
      </c>
      <c r="C19" s="444"/>
      <c r="D19" s="445"/>
      <c r="E19" s="232"/>
      <c r="F19" s="232"/>
      <c r="G19" s="231"/>
      <c r="H19" s="231"/>
      <c r="I19" s="232"/>
      <c r="J19" s="232"/>
      <c r="K19" s="232"/>
      <c r="L19" s="232"/>
      <c r="M19" s="232"/>
      <c r="N19" s="231"/>
      <c r="O19" s="231"/>
      <c r="P19" s="232"/>
      <c r="Q19" s="232"/>
      <c r="R19" s="232"/>
      <c r="S19" s="232"/>
      <c r="T19" s="232"/>
      <c r="U19" s="231"/>
      <c r="V19" s="231"/>
      <c r="W19" s="232"/>
      <c r="X19" s="232"/>
      <c r="Y19" s="232"/>
      <c r="Z19" s="232"/>
      <c r="AA19" s="232"/>
      <c r="AB19" s="231"/>
      <c r="AC19" s="231"/>
      <c r="AD19" s="232"/>
      <c r="AE19" s="232"/>
      <c r="AF19" s="232"/>
      <c r="AG19" s="232"/>
      <c r="AH19" s="232"/>
      <c r="AI19" s="231"/>
      <c r="AJ19" s="234">
        <f>SUM(E19:AI19)</f>
        <v>0</v>
      </c>
      <c r="AK19" s="23"/>
      <c r="AL19" s="16"/>
    </row>
    <row r="20" spans="2:38" ht="12.95" hidden="1" customHeight="1" outlineLevel="1" x14ac:dyDescent="0.2">
      <c r="B20" s="76" t="s">
        <v>47</v>
      </c>
      <c r="C20" s="450"/>
      <c r="D20" s="451"/>
      <c r="E20" s="239"/>
      <c r="F20" s="239"/>
      <c r="G20" s="238"/>
      <c r="H20" s="238"/>
      <c r="I20" s="239"/>
      <c r="J20" s="239"/>
      <c r="K20" s="239"/>
      <c r="L20" s="239"/>
      <c r="M20" s="239"/>
      <c r="N20" s="238"/>
      <c r="O20" s="238"/>
      <c r="P20" s="239"/>
      <c r="Q20" s="239"/>
      <c r="R20" s="239"/>
      <c r="S20" s="239"/>
      <c r="T20" s="239"/>
      <c r="U20" s="238"/>
      <c r="V20" s="238"/>
      <c r="W20" s="239"/>
      <c r="X20" s="239"/>
      <c r="Y20" s="239"/>
      <c r="Z20" s="239"/>
      <c r="AA20" s="239"/>
      <c r="AB20" s="238"/>
      <c r="AC20" s="238"/>
      <c r="AD20" s="239"/>
      <c r="AE20" s="239"/>
      <c r="AF20" s="239"/>
      <c r="AG20" s="239"/>
      <c r="AH20" s="239"/>
      <c r="AI20" s="238"/>
      <c r="AJ20" s="241">
        <f>SUM(E20:AI20)</f>
        <v>0</v>
      </c>
      <c r="AK20" s="23"/>
      <c r="AL20" s="16"/>
    </row>
    <row r="21" spans="2:38" s="46" customFormat="1" ht="12.95" customHeight="1" collapsed="1" x14ac:dyDescent="0.2">
      <c r="B21" s="390" t="str">
        <f>CONCATENATE("Total hours project 1: GA "&amp;E10)</f>
        <v>Total hours project 1: GA 0</v>
      </c>
      <c r="C21" s="391"/>
      <c r="D21" s="392"/>
      <c r="E21" s="243">
        <f t="shared" ref="E21:AF21" si="1">SUM(E11:E20)</f>
        <v>0</v>
      </c>
      <c r="F21" s="243">
        <f t="shared" si="1"/>
        <v>0</v>
      </c>
      <c r="G21" s="242">
        <f t="shared" si="1"/>
        <v>0</v>
      </c>
      <c r="H21" s="242">
        <f t="shared" si="1"/>
        <v>0</v>
      </c>
      <c r="I21" s="243">
        <f t="shared" si="1"/>
        <v>0</v>
      </c>
      <c r="J21" s="243">
        <f t="shared" si="1"/>
        <v>0</v>
      </c>
      <c r="K21" s="243">
        <f t="shared" si="1"/>
        <v>0</v>
      </c>
      <c r="L21" s="243">
        <f t="shared" si="1"/>
        <v>0</v>
      </c>
      <c r="M21" s="243">
        <f t="shared" si="1"/>
        <v>0</v>
      </c>
      <c r="N21" s="242">
        <f t="shared" si="1"/>
        <v>0</v>
      </c>
      <c r="O21" s="242">
        <f t="shared" si="1"/>
        <v>0</v>
      </c>
      <c r="P21" s="243">
        <f t="shared" si="1"/>
        <v>0</v>
      </c>
      <c r="Q21" s="243">
        <f t="shared" si="1"/>
        <v>0</v>
      </c>
      <c r="R21" s="243">
        <f t="shared" si="1"/>
        <v>0</v>
      </c>
      <c r="S21" s="243">
        <f t="shared" si="1"/>
        <v>0</v>
      </c>
      <c r="T21" s="243">
        <f t="shared" si="1"/>
        <v>0</v>
      </c>
      <c r="U21" s="242">
        <f t="shared" si="1"/>
        <v>0</v>
      </c>
      <c r="V21" s="242">
        <f t="shared" si="1"/>
        <v>0</v>
      </c>
      <c r="W21" s="243">
        <f t="shared" si="1"/>
        <v>0</v>
      </c>
      <c r="X21" s="243">
        <f t="shared" si="1"/>
        <v>0</v>
      </c>
      <c r="Y21" s="243">
        <f t="shared" si="1"/>
        <v>0</v>
      </c>
      <c r="Z21" s="243">
        <f t="shared" si="1"/>
        <v>0</v>
      </c>
      <c r="AA21" s="243">
        <f t="shared" si="1"/>
        <v>0</v>
      </c>
      <c r="AB21" s="242">
        <f t="shared" ref="AB21:AC21" si="2">SUM(AB11:AB20)</f>
        <v>0</v>
      </c>
      <c r="AC21" s="242">
        <f t="shared" si="2"/>
        <v>0</v>
      </c>
      <c r="AD21" s="243">
        <f t="shared" si="1"/>
        <v>0</v>
      </c>
      <c r="AE21" s="243">
        <f t="shared" si="1"/>
        <v>0</v>
      </c>
      <c r="AF21" s="243">
        <f t="shared" si="1"/>
        <v>0</v>
      </c>
      <c r="AG21" s="243">
        <f>SUM(AG11:AG20)</f>
        <v>0</v>
      </c>
      <c r="AH21" s="243">
        <f t="shared" ref="AH21:AI21" si="3">SUM(AH11:AH20)</f>
        <v>0</v>
      </c>
      <c r="AI21" s="242">
        <f t="shared" si="3"/>
        <v>0</v>
      </c>
      <c r="AJ21" s="244">
        <f>SUM(AJ11:AJ20)</f>
        <v>0</v>
      </c>
      <c r="AK21" s="28"/>
      <c r="AL21" s="16"/>
    </row>
    <row r="22" spans="2:38" ht="12.6" hidden="1" customHeight="1" outlineLevel="1" x14ac:dyDescent="0.2">
      <c r="B22" s="413" t="s">
        <v>78</v>
      </c>
      <c r="C22" s="414"/>
      <c r="D22" s="414"/>
      <c r="E22" s="454">
        <f>'Basic info &amp; Projects'!C21</f>
        <v>0</v>
      </c>
      <c r="F22" s="454"/>
      <c r="G22" s="454"/>
      <c r="H22" s="454"/>
      <c r="I22" s="454"/>
      <c r="J22" s="314"/>
      <c r="K22" s="455" t="s">
        <v>77</v>
      </c>
      <c r="L22" s="455"/>
      <c r="M22" s="455"/>
      <c r="N22" s="455"/>
      <c r="O22" s="455"/>
      <c r="P22" s="312">
        <f>'Basic info &amp; Projects'!C19</f>
        <v>0</v>
      </c>
      <c r="Q22" s="247"/>
      <c r="R22" s="248"/>
      <c r="S22" s="248"/>
      <c r="T22" s="248"/>
      <c r="U22" s="248"/>
      <c r="V22" s="248"/>
      <c r="W22" s="248"/>
      <c r="X22" s="249"/>
      <c r="Y22" s="248"/>
      <c r="Z22" s="248"/>
      <c r="AA22" s="248"/>
      <c r="AB22" s="248"/>
      <c r="AC22" s="248"/>
      <c r="AD22" s="248"/>
      <c r="AE22" s="249"/>
      <c r="AF22" s="248"/>
      <c r="AG22" s="248"/>
      <c r="AH22" s="248"/>
      <c r="AI22" s="248"/>
      <c r="AJ22" s="272"/>
      <c r="AK22" s="21"/>
      <c r="AL22" s="16"/>
    </row>
    <row r="23" spans="2:38" ht="12.95" hidden="1" customHeight="1" outlineLevel="1" x14ac:dyDescent="0.2">
      <c r="B23" s="22" t="s">
        <v>4</v>
      </c>
      <c r="C23" s="409"/>
      <c r="D23" s="449"/>
      <c r="E23" s="232"/>
      <c r="F23" s="232"/>
      <c r="G23" s="231"/>
      <c r="H23" s="231"/>
      <c r="I23" s="232"/>
      <c r="J23" s="232"/>
      <c r="K23" s="232"/>
      <c r="L23" s="232"/>
      <c r="M23" s="232"/>
      <c r="N23" s="231"/>
      <c r="O23" s="231"/>
      <c r="P23" s="232"/>
      <c r="Q23" s="232"/>
      <c r="R23" s="232"/>
      <c r="S23" s="232"/>
      <c r="T23" s="232"/>
      <c r="U23" s="231"/>
      <c r="V23" s="231"/>
      <c r="W23" s="232"/>
      <c r="X23" s="232"/>
      <c r="Y23" s="232"/>
      <c r="Z23" s="232"/>
      <c r="AA23" s="232"/>
      <c r="AB23" s="231"/>
      <c r="AC23" s="231"/>
      <c r="AD23" s="232"/>
      <c r="AE23" s="232"/>
      <c r="AF23" s="232"/>
      <c r="AG23" s="232"/>
      <c r="AH23" s="232"/>
      <c r="AI23" s="231"/>
      <c r="AJ23" s="234">
        <f>SUM(E23:AI23)</f>
        <v>0</v>
      </c>
      <c r="AK23" s="23"/>
      <c r="AL23" s="16"/>
    </row>
    <row r="24" spans="2:38" ht="12.95" hidden="1" customHeight="1" outlineLevel="1" x14ac:dyDescent="0.2">
      <c r="B24" s="24" t="s">
        <v>6</v>
      </c>
      <c r="C24" s="409"/>
      <c r="D24" s="449"/>
      <c r="E24" s="232"/>
      <c r="F24" s="232"/>
      <c r="G24" s="231"/>
      <c r="H24" s="231"/>
      <c r="I24" s="232"/>
      <c r="J24" s="232"/>
      <c r="K24" s="232"/>
      <c r="L24" s="232"/>
      <c r="M24" s="232"/>
      <c r="N24" s="231"/>
      <c r="O24" s="231"/>
      <c r="P24" s="232"/>
      <c r="Q24" s="232"/>
      <c r="R24" s="232"/>
      <c r="S24" s="232"/>
      <c r="T24" s="232"/>
      <c r="U24" s="231"/>
      <c r="V24" s="231"/>
      <c r="W24" s="232"/>
      <c r="X24" s="232"/>
      <c r="Y24" s="232"/>
      <c r="Z24" s="232"/>
      <c r="AA24" s="232"/>
      <c r="AB24" s="231"/>
      <c r="AC24" s="231"/>
      <c r="AD24" s="232"/>
      <c r="AE24" s="232"/>
      <c r="AF24" s="232"/>
      <c r="AG24" s="232"/>
      <c r="AH24" s="232"/>
      <c r="AI24" s="231"/>
      <c r="AJ24" s="234">
        <f>SUM(E24:AI24)</f>
        <v>0</v>
      </c>
      <c r="AK24" s="23"/>
      <c r="AL24" s="16"/>
    </row>
    <row r="25" spans="2:38" ht="12.95" hidden="1" customHeight="1" outlineLevel="1" x14ac:dyDescent="0.2">
      <c r="B25" s="26" t="s">
        <v>5</v>
      </c>
      <c r="C25" s="411"/>
      <c r="D25" s="443"/>
      <c r="E25" s="236"/>
      <c r="F25" s="236"/>
      <c r="G25" s="235"/>
      <c r="H25" s="235"/>
      <c r="I25" s="236"/>
      <c r="J25" s="236"/>
      <c r="K25" s="236"/>
      <c r="L25" s="236"/>
      <c r="M25" s="236"/>
      <c r="N25" s="235"/>
      <c r="O25" s="235"/>
      <c r="P25" s="236"/>
      <c r="Q25" s="236"/>
      <c r="R25" s="236"/>
      <c r="S25" s="236"/>
      <c r="T25" s="236"/>
      <c r="U25" s="235"/>
      <c r="V25" s="235"/>
      <c r="W25" s="236"/>
      <c r="X25" s="236"/>
      <c r="Y25" s="236"/>
      <c r="Z25" s="236"/>
      <c r="AA25" s="236"/>
      <c r="AB25" s="235"/>
      <c r="AC25" s="235"/>
      <c r="AD25" s="236"/>
      <c r="AE25" s="236"/>
      <c r="AF25" s="236"/>
      <c r="AG25" s="236"/>
      <c r="AH25" s="236"/>
      <c r="AI25" s="235"/>
      <c r="AJ25" s="234">
        <f t="shared" ref="AJ25:AJ30" si="4">SUM(E25:AI25)</f>
        <v>0</v>
      </c>
      <c r="AK25" s="23"/>
      <c r="AL25" s="16"/>
    </row>
    <row r="26" spans="2:38" ht="12.95" hidden="1" customHeight="1" outlineLevel="1" x14ac:dyDescent="0.2">
      <c r="B26" s="26" t="s">
        <v>8</v>
      </c>
      <c r="C26" s="411"/>
      <c r="D26" s="443"/>
      <c r="E26" s="236"/>
      <c r="F26" s="236"/>
      <c r="G26" s="235"/>
      <c r="H26" s="235"/>
      <c r="I26" s="236"/>
      <c r="J26" s="236"/>
      <c r="K26" s="236"/>
      <c r="L26" s="236"/>
      <c r="M26" s="236"/>
      <c r="N26" s="235"/>
      <c r="O26" s="235"/>
      <c r="P26" s="236"/>
      <c r="Q26" s="236"/>
      <c r="R26" s="236"/>
      <c r="S26" s="236"/>
      <c r="T26" s="236"/>
      <c r="U26" s="235"/>
      <c r="V26" s="235"/>
      <c r="W26" s="236"/>
      <c r="X26" s="236"/>
      <c r="Y26" s="236"/>
      <c r="Z26" s="236"/>
      <c r="AA26" s="236"/>
      <c r="AB26" s="235"/>
      <c r="AC26" s="235"/>
      <c r="AD26" s="236"/>
      <c r="AE26" s="236"/>
      <c r="AF26" s="236"/>
      <c r="AG26" s="236"/>
      <c r="AH26" s="236"/>
      <c r="AI26" s="235"/>
      <c r="AJ26" s="234">
        <f t="shared" si="4"/>
        <v>0</v>
      </c>
      <c r="AK26" s="23"/>
      <c r="AL26" s="16"/>
    </row>
    <row r="27" spans="2:38" ht="12.95" hidden="1" customHeight="1" outlineLevel="1" x14ac:dyDescent="0.2">
      <c r="B27" s="26" t="s">
        <v>7</v>
      </c>
      <c r="C27" s="411"/>
      <c r="D27" s="443"/>
      <c r="E27" s="236"/>
      <c r="F27" s="236"/>
      <c r="G27" s="235"/>
      <c r="H27" s="235"/>
      <c r="I27" s="236"/>
      <c r="J27" s="236"/>
      <c r="K27" s="236"/>
      <c r="L27" s="236"/>
      <c r="M27" s="236"/>
      <c r="N27" s="235"/>
      <c r="O27" s="235"/>
      <c r="P27" s="236"/>
      <c r="Q27" s="236"/>
      <c r="R27" s="236"/>
      <c r="S27" s="236"/>
      <c r="T27" s="236"/>
      <c r="U27" s="235"/>
      <c r="V27" s="235"/>
      <c r="W27" s="236"/>
      <c r="X27" s="236"/>
      <c r="Y27" s="236"/>
      <c r="Z27" s="236"/>
      <c r="AA27" s="236"/>
      <c r="AB27" s="235"/>
      <c r="AC27" s="235"/>
      <c r="AD27" s="236"/>
      <c r="AE27" s="236"/>
      <c r="AF27" s="236"/>
      <c r="AG27" s="236"/>
      <c r="AH27" s="236"/>
      <c r="AI27" s="235"/>
      <c r="AJ27" s="234">
        <f t="shared" si="4"/>
        <v>0</v>
      </c>
      <c r="AK27" s="23"/>
      <c r="AL27" s="16"/>
    </row>
    <row r="28" spans="2:38" ht="12.95" hidden="1" customHeight="1" outlineLevel="1" x14ac:dyDescent="0.2">
      <c r="B28" s="26" t="s">
        <v>9</v>
      </c>
      <c r="C28" s="444"/>
      <c r="D28" s="445"/>
      <c r="E28" s="236"/>
      <c r="F28" s="236"/>
      <c r="G28" s="235"/>
      <c r="H28" s="235"/>
      <c r="I28" s="236"/>
      <c r="J28" s="236"/>
      <c r="K28" s="236"/>
      <c r="L28" s="236"/>
      <c r="M28" s="236"/>
      <c r="N28" s="235"/>
      <c r="O28" s="235"/>
      <c r="P28" s="236"/>
      <c r="Q28" s="236"/>
      <c r="R28" s="236"/>
      <c r="S28" s="236"/>
      <c r="T28" s="236"/>
      <c r="U28" s="235"/>
      <c r="V28" s="235"/>
      <c r="W28" s="236"/>
      <c r="X28" s="236"/>
      <c r="Y28" s="236"/>
      <c r="Z28" s="236"/>
      <c r="AA28" s="236"/>
      <c r="AB28" s="235"/>
      <c r="AC28" s="235"/>
      <c r="AD28" s="236"/>
      <c r="AE28" s="236"/>
      <c r="AF28" s="236"/>
      <c r="AG28" s="236"/>
      <c r="AH28" s="236"/>
      <c r="AI28" s="235"/>
      <c r="AJ28" s="234">
        <f t="shared" si="4"/>
        <v>0</v>
      </c>
      <c r="AK28" s="23"/>
      <c r="AL28" s="16"/>
    </row>
    <row r="29" spans="2:38" ht="12.95" hidden="1" customHeight="1" outlineLevel="1" x14ac:dyDescent="0.2">
      <c r="B29" s="26" t="s">
        <v>42</v>
      </c>
      <c r="C29" s="444"/>
      <c r="D29" s="445"/>
      <c r="E29" s="236"/>
      <c r="F29" s="236"/>
      <c r="G29" s="235"/>
      <c r="H29" s="235"/>
      <c r="I29" s="236"/>
      <c r="J29" s="236"/>
      <c r="K29" s="236"/>
      <c r="L29" s="236"/>
      <c r="M29" s="236"/>
      <c r="N29" s="235"/>
      <c r="O29" s="235"/>
      <c r="P29" s="236"/>
      <c r="Q29" s="236"/>
      <c r="R29" s="236"/>
      <c r="S29" s="236"/>
      <c r="T29" s="236"/>
      <c r="U29" s="235"/>
      <c r="V29" s="235"/>
      <c r="W29" s="236"/>
      <c r="X29" s="236"/>
      <c r="Y29" s="236"/>
      <c r="Z29" s="236"/>
      <c r="AA29" s="236"/>
      <c r="AB29" s="235"/>
      <c r="AC29" s="235"/>
      <c r="AD29" s="236"/>
      <c r="AE29" s="236"/>
      <c r="AF29" s="236"/>
      <c r="AG29" s="236"/>
      <c r="AH29" s="236"/>
      <c r="AI29" s="235"/>
      <c r="AJ29" s="234">
        <f t="shared" si="4"/>
        <v>0</v>
      </c>
      <c r="AK29" s="23"/>
      <c r="AL29" s="16"/>
    </row>
    <row r="30" spans="2:38" ht="12.95" hidden="1" customHeight="1" outlineLevel="1" x14ac:dyDescent="0.2">
      <c r="B30" s="26" t="s">
        <v>43</v>
      </c>
      <c r="C30" s="444"/>
      <c r="D30" s="445"/>
      <c r="E30" s="236"/>
      <c r="F30" s="236"/>
      <c r="G30" s="235"/>
      <c r="H30" s="235"/>
      <c r="I30" s="236"/>
      <c r="J30" s="236"/>
      <c r="K30" s="236"/>
      <c r="L30" s="236"/>
      <c r="M30" s="236"/>
      <c r="N30" s="235"/>
      <c r="O30" s="235"/>
      <c r="P30" s="236"/>
      <c r="Q30" s="236"/>
      <c r="R30" s="236"/>
      <c r="S30" s="236"/>
      <c r="T30" s="236"/>
      <c r="U30" s="235"/>
      <c r="V30" s="235"/>
      <c r="W30" s="236"/>
      <c r="X30" s="236"/>
      <c r="Y30" s="236"/>
      <c r="Z30" s="236"/>
      <c r="AA30" s="236"/>
      <c r="AB30" s="235"/>
      <c r="AC30" s="235"/>
      <c r="AD30" s="236"/>
      <c r="AE30" s="236"/>
      <c r="AF30" s="236"/>
      <c r="AG30" s="236"/>
      <c r="AH30" s="236"/>
      <c r="AI30" s="235"/>
      <c r="AJ30" s="234">
        <f t="shared" si="4"/>
        <v>0</v>
      </c>
      <c r="AK30" s="23"/>
      <c r="AL30" s="16"/>
    </row>
    <row r="31" spans="2:38" ht="12.95" hidden="1" customHeight="1" outlineLevel="1" x14ac:dyDescent="0.2">
      <c r="B31" s="26" t="s">
        <v>44</v>
      </c>
      <c r="C31" s="444"/>
      <c r="D31" s="445"/>
      <c r="E31" s="232"/>
      <c r="F31" s="232"/>
      <c r="G31" s="231"/>
      <c r="H31" s="231"/>
      <c r="I31" s="232"/>
      <c r="J31" s="232"/>
      <c r="K31" s="232"/>
      <c r="L31" s="232"/>
      <c r="M31" s="232"/>
      <c r="N31" s="231"/>
      <c r="O31" s="231"/>
      <c r="P31" s="232"/>
      <c r="Q31" s="232"/>
      <c r="R31" s="232"/>
      <c r="S31" s="232"/>
      <c r="T31" s="232"/>
      <c r="U31" s="231"/>
      <c r="V31" s="231"/>
      <c r="W31" s="232"/>
      <c r="X31" s="232"/>
      <c r="Y31" s="232"/>
      <c r="Z31" s="232"/>
      <c r="AA31" s="232"/>
      <c r="AB31" s="231"/>
      <c r="AC31" s="231"/>
      <c r="AD31" s="232"/>
      <c r="AE31" s="232"/>
      <c r="AF31" s="232"/>
      <c r="AG31" s="232"/>
      <c r="AH31" s="232"/>
      <c r="AI31" s="231"/>
      <c r="AJ31" s="234">
        <f>SUM(E31:AI31)</f>
        <v>0</v>
      </c>
      <c r="AK31" s="23"/>
      <c r="AL31" s="16"/>
    </row>
    <row r="32" spans="2:38" ht="12.95" hidden="1" customHeight="1" outlineLevel="1" x14ac:dyDescent="0.2">
      <c r="B32" s="76" t="s">
        <v>47</v>
      </c>
      <c r="C32" s="450"/>
      <c r="D32" s="451"/>
      <c r="E32" s="239"/>
      <c r="F32" s="239"/>
      <c r="G32" s="238"/>
      <c r="H32" s="238"/>
      <c r="I32" s="239"/>
      <c r="J32" s="239"/>
      <c r="K32" s="239"/>
      <c r="L32" s="239"/>
      <c r="M32" s="239"/>
      <c r="N32" s="238"/>
      <c r="O32" s="238"/>
      <c r="P32" s="239"/>
      <c r="Q32" s="239"/>
      <c r="R32" s="239"/>
      <c r="S32" s="239"/>
      <c r="T32" s="239"/>
      <c r="U32" s="238"/>
      <c r="V32" s="238"/>
      <c r="W32" s="239"/>
      <c r="X32" s="239"/>
      <c r="Y32" s="239"/>
      <c r="Z32" s="239"/>
      <c r="AA32" s="239"/>
      <c r="AB32" s="238"/>
      <c r="AC32" s="238"/>
      <c r="AD32" s="239"/>
      <c r="AE32" s="239"/>
      <c r="AF32" s="239"/>
      <c r="AG32" s="239"/>
      <c r="AH32" s="239"/>
      <c r="AI32" s="238"/>
      <c r="AJ32" s="241">
        <f>SUM(E32:AI32)</f>
        <v>0</v>
      </c>
      <c r="AK32" s="23"/>
      <c r="AL32" s="16"/>
    </row>
    <row r="33" spans="2:45" s="46" customFormat="1" ht="12.95" customHeight="1" collapsed="1" x14ac:dyDescent="0.2">
      <c r="B33" s="417" t="str">
        <f>CONCATENATE("Total hours project 2: GA "&amp;E22)</f>
        <v>Total hours project 2: GA 0</v>
      </c>
      <c r="C33" s="418"/>
      <c r="D33" s="419"/>
      <c r="E33" s="243">
        <f t="shared" ref="E33:AF33" si="5">SUM(E23:E32)</f>
        <v>0</v>
      </c>
      <c r="F33" s="243">
        <f t="shared" si="5"/>
        <v>0</v>
      </c>
      <c r="G33" s="242">
        <f t="shared" si="5"/>
        <v>0</v>
      </c>
      <c r="H33" s="242">
        <f t="shared" si="5"/>
        <v>0</v>
      </c>
      <c r="I33" s="243">
        <f t="shared" si="5"/>
        <v>0</v>
      </c>
      <c r="J33" s="243">
        <f t="shared" si="5"/>
        <v>0</v>
      </c>
      <c r="K33" s="243">
        <f t="shared" si="5"/>
        <v>0</v>
      </c>
      <c r="L33" s="243">
        <f t="shared" si="5"/>
        <v>0</v>
      </c>
      <c r="M33" s="243">
        <f t="shared" si="5"/>
        <v>0</v>
      </c>
      <c r="N33" s="242">
        <f t="shared" si="5"/>
        <v>0</v>
      </c>
      <c r="O33" s="242">
        <f t="shared" si="5"/>
        <v>0</v>
      </c>
      <c r="P33" s="243">
        <f t="shared" si="5"/>
        <v>0</v>
      </c>
      <c r="Q33" s="243">
        <f t="shared" si="5"/>
        <v>0</v>
      </c>
      <c r="R33" s="243">
        <f t="shared" si="5"/>
        <v>0</v>
      </c>
      <c r="S33" s="243">
        <f t="shared" si="5"/>
        <v>0</v>
      </c>
      <c r="T33" s="243">
        <f t="shared" si="5"/>
        <v>0</v>
      </c>
      <c r="U33" s="242">
        <f t="shared" si="5"/>
        <v>0</v>
      </c>
      <c r="V33" s="242">
        <f t="shared" si="5"/>
        <v>0</v>
      </c>
      <c r="W33" s="243">
        <f t="shared" si="5"/>
        <v>0</v>
      </c>
      <c r="X33" s="243">
        <f t="shared" si="5"/>
        <v>0</v>
      </c>
      <c r="Y33" s="243">
        <f t="shared" si="5"/>
        <v>0</v>
      </c>
      <c r="Z33" s="243">
        <f t="shared" si="5"/>
        <v>0</v>
      </c>
      <c r="AA33" s="243">
        <f t="shared" si="5"/>
        <v>0</v>
      </c>
      <c r="AB33" s="242">
        <f t="shared" si="5"/>
        <v>0</v>
      </c>
      <c r="AC33" s="242">
        <f t="shared" si="5"/>
        <v>0</v>
      </c>
      <c r="AD33" s="243">
        <f t="shared" si="5"/>
        <v>0</v>
      </c>
      <c r="AE33" s="243">
        <f t="shared" si="5"/>
        <v>0</v>
      </c>
      <c r="AF33" s="243">
        <f t="shared" si="5"/>
        <v>0</v>
      </c>
      <c r="AG33" s="243">
        <f>SUM(AG23:AG32)</f>
        <v>0</v>
      </c>
      <c r="AH33" s="243">
        <f t="shared" ref="AH33:AI33" si="6">SUM(AH23:AH32)</f>
        <v>0</v>
      </c>
      <c r="AI33" s="242">
        <f t="shared" si="6"/>
        <v>0</v>
      </c>
      <c r="AJ33" s="244">
        <f>SUM(AJ23:AJ32)</f>
        <v>0</v>
      </c>
      <c r="AK33" s="28"/>
      <c r="AL33" s="16"/>
    </row>
    <row r="34" spans="2:45" ht="12.6" hidden="1" customHeight="1" outlineLevel="1" x14ac:dyDescent="0.2">
      <c r="B34" s="413" t="s">
        <v>78</v>
      </c>
      <c r="C34" s="414"/>
      <c r="D34" s="414"/>
      <c r="E34" s="454">
        <f>'Basic info &amp; Projects'!C26</f>
        <v>0</v>
      </c>
      <c r="F34" s="454"/>
      <c r="G34" s="454"/>
      <c r="H34" s="454"/>
      <c r="I34" s="454"/>
      <c r="J34" s="314"/>
      <c r="K34" s="455" t="s">
        <v>77</v>
      </c>
      <c r="L34" s="455"/>
      <c r="M34" s="455"/>
      <c r="N34" s="455"/>
      <c r="O34" s="455"/>
      <c r="P34" s="312">
        <f>'Basic info &amp; Projects'!C24</f>
        <v>0</v>
      </c>
      <c r="Q34" s="251"/>
      <c r="R34" s="248"/>
      <c r="S34" s="248"/>
      <c r="T34" s="248"/>
      <c r="U34" s="248"/>
      <c r="V34" s="248"/>
      <c r="W34" s="248"/>
      <c r="X34" s="249"/>
      <c r="Y34" s="248"/>
      <c r="Z34" s="248"/>
      <c r="AA34" s="248"/>
      <c r="AB34" s="248"/>
      <c r="AC34" s="248"/>
      <c r="AD34" s="248"/>
      <c r="AE34" s="249"/>
      <c r="AF34" s="248"/>
      <c r="AG34" s="248"/>
      <c r="AH34" s="248"/>
      <c r="AI34" s="248"/>
      <c r="AJ34" s="272"/>
      <c r="AK34" s="21"/>
      <c r="AL34" s="16"/>
    </row>
    <row r="35" spans="2:45" ht="12.95" hidden="1" customHeight="1" outlineLevel="1" x14ac:dyDescent="0.2">
      <c r="B35" s="22" t="s">
        <v>4</v>
      </c>
      <c r="C35" s="409"/>
      <c r="D35" s="449"/>
      <c r="E35" s="232"/>
      <c r="F35" s="232"/>
      <c r="G35" s="231"/>
      <c r="H35" s="231"/>
      <c r="I35" s="232"/>
      <c r="J35" s="232"/>
      <c r="K35" s="232"/>
      <c r="L35" s="232"/>
      <c r="M35" s="232"/>
      <c r="N35" s="231"/>
      <c r="O35" s="231"/>
      <c r="P35" s="232"/>
      <c r="Q35" s="232"/>
      <c r="R35" s="232"/>
      <c r="S35" s="232"/>
      <c r="T35" s="232"/>
      <c r="U35" s="231"/>
      <c r="V35" s="231"/>
      <c r="W35" s="232"/>
      <c r="X35" s="232"/>
      <c r="Y35" s="232"/>
      <c r="Z35" s="232"/>
      <c r="AA35" s="232"/>
      <c r="AB35" s="231"/>
      <c r="AC35" s="231"/>
      <c r="AD35" s="232"/>
      <c r="AE35" s="232"/>
      <c r="AF35" s="232"/>
      <c r="AG35" s="232"/>
      <c r="AH35" s="232"/>
      <c r="AI35" s="231"/>
      <c r="AJ35" s="234">
        <f>SUM(E35:AI35)</f>
        <v>0</v>
      </c>
      <c r="AK35" s="23"/>
      <c r="AL35" s="16"/>
    </row>
    <row r="36" spans="2:45" ht="12.95" hidden="1" customHeight="1" outlineLevel="1" x14ac:dyDescent="0.2">
      <c r="B36" s="24" t="s">
        <v>6</v>
      </c>
      <c r="C36" s="409"/>
      <c r="D36" s="449"/>
      <c r="E36" s="232"/>
      <c r="F36" s="232"/>
      <c r="G36" s="231"/>
      <c r="H36" s="231"/>
      <c r="I36" s="232"/>
      <c r="J36" s="232"/>
      <c r="K36" s="232"/>
      <c r="L36" s="232"/>
      <c r="M36" s="232"/>
      <c r="N36" s="231"/>
      <c r="O36" s="231"/>
      <c r="P36" s="232"/>
      <c r="Q36" s="232"/>
      <c r="R36" s="232"/>
      <c r="S36" s="232"/>
      <c r="T36" s="232"/>
      <c r="U36" s="231"/>
      <c r="V36" s="231"/>
      <c r="W36" s="232"/>
      <c r="X36" s="232"/>
      <c r="Y36" s="232"/>
      <c r="Z36" s="232"/>
      <c r="AA36" s="232"/>
      <c r="AB36" s="231"/>
      <c r="AC36" s="231"/>
      <c r="AD36" s="232"/>
      <c r="AE36" s="232"/>
      <c r="AF36" s="232"/>
      <c r="AG36" s="232"/>
      <c r="AH36" s="232"/>
      <c r="AI36" s="231"/>
      <c r="AJ36" s="234">
        <f>SUM(E36:AI36)</f>
        <v>0</v>
      </c>
      <c r="AK36" s="23"/>
      <c r="AL36" s="16"/>
    </row>
    <row r="37" spans="2:45" ht="12.95" hidden="1" customHeight="1" outlineLevel="1" x14ac:dyDescent="0.2">
      <c r="B37" s="26" t="s">
        <v>5</v>
      </c>
      <c r="C37" s="411"/>
      <c r="D37" s="443"/>
      <c r="E37" s="236"/>
      <c r="F37" s="236"/>
      <c r="G37" s="235"/>
      <c r="H37" s="235"/>
      <c r="I37" s="236"/>
      <c r="J37" s="236"/>
      <c r="K37" s="236"/>
      <c r="L37" s="236"/>
      <c r="M37" s="236"/>
      <c r="N37" s="235"/>
      <c r="O37" s="235"/>
      <c r="P37" s="236"/>
      <c r="Q37" s="236"/>
      <c r="R37" s="236"/>
      <c r="S37" s="236"/>
      <c r="T37" s="236"/>
      <c r="U37" s="235"/>
      <c r="V37" s="235"/>
      <c r="W37" s="236"/>
      <c r="X37" s="236"/>
      <c r="Y37" s="236"/>
      <c r="Z37" s="236"/>
      <c r="AA37" s="236"/>
      <c r="AB37" s="235"/>
      <c r="AC37" s="235"/>
      <c r="AD37" s="236"/>
      <c r="AE37" s="236"/>
      <c r="AF37" s="236"/>
      <c r="AG37" s="236"/>
      <c r="AH37" s="236"/>
      <c r="AI37" s="235"/>
      <c r="AJ37" s="234">
        <f t="shared" ref="AJ37:AJ42" si="7">SUM(E37:AI37)</f>
        <v>0</v>
      </c>
      <c r="AK37" s="23"/>
      <c r="AL37" s="16"/>
    </row>
    <row r="38" spans="2:45" ht="12.95" hidden="1" customHeight="1" outlineLevel="1" x14ac:dyDescent="0.2">
      <c r="B38" s="26" t="s">
        <v>8</v>
      </c>
      <c r="C38" s="411"/>
      <c r="D38" s="443"/>
      <c r="E38" s="236"/>
      <c r="F38" s="236"/>
      <c r="G38" s="235"/>
      <c r="H38" s="235"/>
      <c r="I38" s="236"/>
      <c r="J38" s="236"/>
      <c r="K38" s="236"/>
      <c r="L38" s="236"/>
      <c r="M38" s="236"/>
      <c r="N38" s="235"/>
      <c r="O38" s="235"/>
      <c r="P38" s="236"/>
      <c r="Q38" s="236"/>
      <c r="R38" s="236"/>
      <c r="S38" s="236"/>
      <c r="T38" s="236"/>
      <c r="U38" s="235"/>
      <c r="V38" s="235"/>
      <c r="W38" s="236"/>
      <c r="X38" s="236"/>
      <c r="Y38" s="236"/>
      <c r="Z38" s="236"/>
      <c r="AA38" s="236"/>
      <c r="AB38" s="235"/>
      <c r="AC38" s="235"/>
      <c r="AD38" s="236"/>
      <c r="AE38" s="236"/>
      <c r="AF38" s="236"/>
      <c r="AG38" s="236"/>
      <c r="AH38" s="236"/>
      <c r="AI38" s="235"/>
      <c r="AJ38" s="234">
        <f t="shared" si="7"/>
        <v>0</v>
      </c>
      <c r="AK38" s="23"/>
      <c r="AL38" s="16"/>
    </row>
    <row r="39" spans="2:45" ht="12.95" hidden="1" customHeight="1" outlineLevel="1" x14ac:dyDescent="0.2">
      <c r="B39" s="26" t="s">
        <v>7</v>
      </c>
      <c r="C39" s="411"/>
      <c r="D39" s="443"/>
      <c r="E39" s="236"/>
      <c r="F39" s="236"/>
      <c r="G39" s="235"/>
      <c r="H39" s="235"/>
      <c r="I39" s="236"/>
      <c r="J39" s="236"/>
      <c r="K39" s="236"/>
      <c r="L39" s="236"/>
      <c r="M39" s="236"/>
      <c r="N39" s="235"/>
      <c r="O39" s="235"/>
      <c r="P39" s="236"/>
      <c r="Q39" s="236"/>
      <c r="R39" s="236"/>
      <c r="S39" s="236"/>
      <c r="T39" s="236"/>
      <c r="U39" s="235"/>
      <c r="V39" s="235"/>
      <c r="W39" s="236"/>
      <c r="X39" s="236"/>
      <c r="Y39" s="236"/>
      <c r="Z39" s="236"/>
      <c r="AA39" s="236"/>
      <c r="AB39" s="235"/>
      <c r="AC39" s="235"/>
      <c r="AD39" s="236"/>
      <c r="AE39" s="236"/>
      <c r="AF39" s="236"/>
      <c r="AG39" s="236"/>
      <c r="AH39" s="236"/>
      <c r="AI39" s="235"/>
      <c r="AJ39" s="234">
        <f t="shared" si="7"/>
        <v>0</v>
      </c>
      <c r="AK39" s="23"/>
      <c r="AL39" s="16"/>
    </row>
    <row r="40" spans="2:45" ht="12.95" hidden="1" customHeight="1" outlineLevel="1" x14ac:dyDescent="0.2">
      <c r="B40" s="26" t="s">
        <v>9</v>
      </c>
      <c r="C40" s="444"/>
      <c r="D40" s="445"/>
      <c r="E40" s="236"/>
      <c r="F40" s="236"/>
      <c r="G40" s="235"/>
      <c r="H40" s="235"/>
      <c r="I40" s="236"/>
      <c r="J40" s="236"/>
      <c r="K40" s="236"/>
      <c r="L40" s="236"/>
      <c r="M40" s="236"/>
      <c r="N40" s="235"/>
      <c r="O40" s="235"/>
      <c r="P40" s="236"/>
      <c r="Q40" s="236"/>
      <c r="R40" s="236"/>
      <c r="S40" s="236"/>
      <c r="T40" s="236"/>
      <c r="U40" s="235"/>
      <c r="V40" s="235"/>
      <c r="W40" s="236"/>
      <c r="X40" s="236"/>
      <c r="Y40" s="236"/>
      <c r="Z40" s="236"/>
      <c r="AA40" s="236"/>
      <c r="AB40" s="235"/>
      <c r="AC40" s="235"/>
      <c r="AD40" s="236"/>
      <c r="AE40" s="236"/>
      <c r="AF40" s="236"/>
      <c r="AG40" s="236"/>
      <c r="AH40" s="236"/>
      <c r="AI40" s="235"/>
      <c r="AJ40" s="234">
        <f t="shared" si="7"/>
        <v>0</v>
      </c>
      <c r="AK40" s="23"/>
      <c r="AL40" s="16"/>
    </row>
    <row r="41" spans="2:45" ht="12.95" hidden="1" customHeight="1" outlineLevel="1" x14ac:dyDescent="0.2">
      <c r="B41" s="26" t="s">
        <v>42</v>
      </c>
      <c r="C41" s="444"/>
      <c r="D41" s="445"/>
      <c r="E41" s="236"/>
      <c r="F41" s="236"/>
      <c r="G41" s="235"/>
      <c r="H41" s="235"/>
      <c r="I41" s="236"/>
      <c r="J41" s="236"/>
      <c r="K41" s="236"/>
      <c r="L41" s="236"/>
      <c r="M41" s="236"/>
      <c r="N41" s="235"/>
      <c r="O41" s="235"/>
      <c r="P41" s="236"/>
      <c r="Q41" s="236"/>
      <c r="R41" s="236"/>
      <c r="S41" s="236"/>
      <c r="T41" s="236"/>
      <c r="U41" s="235"/>
      <c r="V41" s="235"/>
      <c r="W41" s="236"/>
      <c r="X41" s="236"/>
      <c r="Y41" s="236"/>
      <c r="Z41" s="236"/>
      <c r="AA41" s="236"/>
      <c r="AB41" s="235"/>
      <c r="AC41" s="235"/>
      <c r="AD41" s="236"/>
      <c r="AE41" s="236"/>
      <c r="AF41" s="236"/>
      <c r="AG41" s="236"/>
      <c r="AH41" s="236"/>
      <c r="AI41" s="235"/>
      <c r="AJ41" s="234">
        <f t="shared" si="7"/>
        <v>0</v>
      </c>
      <c r="AK41" s="23"/>
      <c r="AL41" s="16"/>
      <c r="AN41" s="17"/>
      <c r="AO41" s="17"/>
      <c r="AP41" s="17"/>
      <c r="AQ41" s="17"/>
      <c r="AR41" s="17"/>
      <c r="AS41" s="17"/>
    </row>
    <row r="42" spans="2:45" ht="12.95" hidden="1" customHeight="1" outlineLevel="1" x14ac:dyDescent="0.2">
      <c r="B42" s="26" t="s">
        <v>43</v>
      </c>
      <c r="C42" s="444"/>
      <c r="D42" s="445"/>
      <c r="E42" s="236"/>
      <c r="F42" s="236"/>
      <c r="G42" s="235"/>
      <c r="H42" s="235"/>
      <c r="I42" s="236"/>
      <c r="J42" s="236"/>
      <c r="K42" s="236"/>
      <c r="L42" s="236"/>
      <c r="M42" s="236"/>
      <c r="N42" s="235"/>
      <c r="O42" s="235"/>
      <c r="P42" s="236"/>
      <c r="Q42" s="236"/>
      <c r="R42" s="236"/>
      <c r="S42" s="236"/>
      <c r="T42" s="236"/>
      <c r="U42" s="235"/>
      <c r="V42" s="235"/>
      <c r="W42" s="236"/>
      <c r="X42" s="236"/>
      <c r="Y42" s="236"/>
      <c r="Z42" s="236"/>
      <c r="AA42" s="236"/>
      <c r="AB42" s="235"/>
      <c r="AC42" s="235"/>
      <c r="AD42" s="236"/>
      <c r="AE42" s="236"/>
      <c r="AF42" s="236"/>
      <c r="AG42" s="236"/>
      <c r="AH42" s="236"/>
      <c r="AI42" s="235"/>
      <c r="AJ42" s="234">
        <f t="shared" si="7"/>
        <v>0</v>
      </c>
      <c r="AK42" s="23"/>
      <c r="AL42" s="16"/>
      <c r="AN42" s="17"/>
      <c r="AO42" s="17"/>
      <c r="AP42" s="17"/>
      <c r="AQ42" s="17"/>
      <c r="AR42" s="17"/>
      <c r="AS42" s="17"/>
    </row>
    <row r="43" spans="2:45" ht="12.95" hidden="1" customHeight="1" outlineLevel="1" x14ac:dyDescent="0.2">
      <c r="B43" s="26" t="s">
        <v>44</v>
      </c>
      <c r="C43" s="444"/>
      <c r="D43" s="445"/>
      <c r="E43" s="232"/>
      <c r="F43" s="232"/>
      <c r="G43" s="231"/>
      <c r="H43" s="231"/>
      <c r="I43" s="232"/>
      <c r="J43" s="232"/>
      <c r="K43" s="232"/>
      <c r="L43" s="232"/>
      <c r="M43" s="232"/>
      <c r="N43" s="231"/>
      <c r="O43" s="231"/>
      <c r="P43" s="232"/>
      <c r="Q43" s="232"/>
      <c r="R43" s="232"/>
      <c r="S43" s="232"/>
      <c r="T43" s="232"/>
      <c r="U43" s="231"/>
      <c r="V43" s="231"/>
      <c r="W43" s="232"/>
      <c r="X43" s="232"/>
      <c r="Y43" s="232"/>
      <c r="Z43" s="232"/>
      <c r="AA43" s="232"/>
      <c r="AB43" s="231"/>
      <c r="AC43" s="231"/>
      <c r="AD43" s="232"/>
      <c r="AE43" s="232"/>
      <c r="AF43" s="232"/>
      <c r="AG43" s="232"/>
      <c r="AH43" s="232"/>
      <c r="AI43" s="231"/>
      <c r="AJ43" s="234">
        <f>SUM(E43:AI43)</f>
        <v>0</v>
      </c>
      <c r="AK43" s="23"/>
      <c r="AL43" s="16"/>
      <c r="AN43" s="17"/>
      <c r="AO43" s="17"/>
      <c r="AP43" s="17"/>
      <c r="AQ43" s="17"/>
      <c r="AR43" s="17"/>
      <c r="AS43" s="17"/>
    </row>
    <row r="44" spans="2:45" ht="12.95" hidden="1" customHeight="1" outlineLevel="1" x14ac:dyDescent="0.2">
      <c r="B44" s="76" t="s">
        <v>47</v>
      </c>
      <c r="C44" s="450"/>
      <c r="D44" s="451"/>
      <c r="E44" s="239"/>
      <c r="F44" s="239"/>
      <c r="G44" s="238"/>
      <c r="H44" s="238"/>
      <c r="I44" s="239"/>
      <c r="J44" s="239"/>
      <c r="K44" s="239"/>
      <c r="L44" s="239"/>
      <c r="M44" s="239"/>
      <c r="N44" s="238"/>
      <c r="O44" s="238"/>
      <c r="P44" s="239"/>
      <c r="Q44" s="239"/>
      <c r="R44" s="239"/>
      <c r="S44" s="239"/>
      <c r="T44" s="239"/>
      <c r="U44" s="238"/>
      <c r="V44" s="238"/>
      <c r="W44" s="239"/>
      <c r="X44" s="239"/>
      <c r="Y44" s="239"/>
      <c r="Z44" s="239"/>
      <c r="AA44" s="239"/>
      <c r="AB44" s="238"/>
      <c r="AC44" s="238"/>
      <c r="AD44" s="239"/>
      <c r="AE44" s="239"/>
      <c r="AF44" s="239"/>
      <c r="AG44" s="239"/>
      <c r="AH44" s="239"/>
      <c r="AI44" s="238"/>
      <c r="AJ44" s="241">
        <f>SUM(E44:AI44)</f>
        <v>0</v>
      </c>
      <c r="AK44" s="23"/>
      <c r="AL44" s="16"/>
      <c r="AN44" s="17"/>
      <c r="AO44" s="17"/>
      <c r="AP44" s="17"/>
      <c r="AQ44" s="17"/>
      <c r="AR44" s="17"/>
      <c r="AS44" s="17"/>
    </row>
    <row r="45" spans="2:45" s="46" customFormat="1" ht="12.95" customHeight="1" collapsed="1" x14ac:dyDescent="0.2">
      <c r="B45" s="390" t="str">
        <f>CONCATENATE("Total hours project 3: GA "&amp;E34)</f>
        <v>Total hours project 3: GA 0</v>
      </c>
      <c r="C45" s="391"/>
      <c r="D45" s="392"/>
      <c r="E45" s="243">
        <f t="shared" ref="E45:AF45" si="8">SUM(E35:E44)</f>
        <v>0</v>
      </c>
      <c r="F45" s="243">
        <f t="shared" si="8"/>
        <v>0</v>
      </c>
      <c r="G45" s="242">
        <f t="shared" si="8"/>
        <v>0</v>
      </c>
      <c r="H45" s="242">
        <f t="shared" si="8"/>
        <v>0</v>
      </c>
      <c r="I45" s="243">
        <f t="shared" si="8"/>
        <v>0</v>
      </c>
      <c r="J45" s="243">
        <f t="shared" si="8"/>
        <v>0</v>
      </c>
      <c r="K45" s="243">
        <f t="shared" si="8"/>
        <v>0</v>
      </c>
      <c r="L45" s="243">
        <f t="shared" si="8"/>
        <v>0</v>
      </c>
      <c r="M45" s="243">
        <f t="shared" si="8"/>
        <v>0</v>
      </c>
      <c r="N45" s="242">
        <f t="shared" si="8"/>
        <v>0</v>
      </c>
      <c r="O45" s="242">
        <f t="shared" si="8"/>
        <v>0</v>
      </c>
      <c r="P45" s="243">
        <f t="shared" si="8"/>
        <v>0</v>
      </c>
      <c r="Q45" s="243">
        <f t="shared" si="8"/>
        <v>0</v>
      </c>
      <c r="R45" s="243">
        <f t="shared" si="8"/>
        <v>0</v>
      </c>
      <c r="S45" s="243">
        <f t="shared" si="8"/>
        <v>0</v>
      </c>
      <c r="T45" s="243">
        <f t="shared" si="8"/>
        <v>0</v>
      </c>
      <c r="U45" s="242">
        <f t="shared" si="8"/>
        <v>0</v>
      </c>
      <c r="V45" s="242">
        <f t="shared" si="8"/>
        <v>0</v>
      </c>
      <c r="W45" s="243">
        <f t="shared" si="8"/>
        <v>0</v>
      </c>
      <c r="X45" s="243">
        <f t="shared" si="8"/>
        <v>0</v>
      </c>
      <c r="Y45" s="243">
        <f t="shared" si="8"/>
        <v>0</v>
      </c>
      <c r="Z45" s="243">
        <f t="shared" si="8"/>
        <v>0</v>
      </c>
      <c r="AA45" s="243">
        <f t="shared" si="8"/>
        <v>0</v>
      </c>
      <c r="AB45" s="242">
        <f t="shared" si="8"/>
        <v>0</v>
      </c>
      <c r="AC45" s="242">
        <f t="shared" si="8"/>
        <v>0</v>
      </c>
      <c r="AD45" s="243">
        <f t="shared" si="8"/>
        <v>0</v>
      </c>
      <c r="AE45" s="243">
        <f t="shared" si="8"/>
        <v>0</v>
      </c>
      <c r="AF45" s="243">
        <f t="shared" si="8"/>
        <v>0</v>
      </c>
      <c r="AG45" s="243">
        <f>SUM(AG35:AG44)</f>
        <v>0</v>
      </c>
      <c r="AH45" s="243">
        <f t="shared" ref="AH45:AI45" si="9">SUM(AH35:AH44)</f>
        <v>0</v>
      </c>
      <c r="AI45" s="242">
        <f t="shared" si="9"/>
        <v>0</v>
      </c>
      <c r="AJ45" s="244">
        <f>SUM(AJ35:AJ44)</f>
        <v>0</v>
      </c>
      <c r="AK45" s="28"/>
      <c r="AL45" s="16"/>
      <c r="AN45" s="16"/>
      <c r="AO45" s="415"/>
      <c r="AP45" s="415"/>
      <c r="AQ45" s="415"/>
      <c r="AR45" s="16"/>
      <c r="AS45" s="16"/>
    </row>
    <row r="46" spans="2:45" ht="12.6" hidden="1" customHeight="1" outlineLevel="1" x14ac:dyDescent="0.2">
      <c r="B46" s="413" t="s">
        <v>78</v>
      </c>
      <c r="C46" s="414"/>
      <c r="D46" s="414"/>
      <c r="E46" s="454">
        <f>'Basic info &amp; Projects'!C31</f>
        <v>0</v>
      </c>
      <c r="F46" s="454"/>
      <c r="G46" s="454"/>
      <c r="H46" s="454"/>
      <c r="I46" s="454"/>
      <c r="J46" s="314"/>
      <c r="K46" s="455" t="s">
        <v>77</v>
      </c>
      <c r="L46" s="455"/>
      <c r="M46" s="455"/>
      <c r="N46" s="455"/>
      <c r="O46" s="455"/>
      <c r="P46" s="312">
        <f>'Basic info &amp; Projects'!C29</f>
        <v>0</v>
      </c>
      <c r="Q46" s="247"/>
      <c r="R46" s="248"/>
      <c r="S46" s="248"/>
      <c r="T46" s="248"/>
      <c r="U46" s="248"/>
      <c r="V46" s="248"/>
      <c r="W46" s="248"/>
      <c r="X46" s="249"/>
      <c r="Y46" s="248"/>
      <c r="Z46" s="248"/>
      <c r="AA46" s="248"/>
      <c r="AB46" s="248"/>
      <c r="AC46" s="248"/>
      <c r="AD46" s="248"/>
      <c r="AE46" s="249"/>
      <c r="AF46" s="248"/>
      <c r="AG46" s="248"/>
      <c r="AH46" s="248"/>
      <c r="AI46" s="248"/>
      <c r="AJ46" s="272"/>
      <c r="AK46" s="21"/>
      <c r="AL46" s="16"/>
      <c r="AN46" s="17"/>
      <c r="AO46" s="415"/>
      <c r="AP46" s="415"/>
      <c r="AQ46" s="415"/>
      <c r="AR46" s="17"/>
      <c r="AS46" s="17"/>
    </row>
    <row r="47" spans="2:45" ht="12.95" hidden="1" customHeight="1" outlineLevel="1" x14ac:dyDescent="0.2">
      <c r="B47" s="22" t="s">
        <v>4</v>
      </c>
      <c r="C47" s="409"/>
      <c r="D47" s="449"/>
      <c r="E47" s="232"/>
      <c r="F47" s="232"/>
      <c r="G47" s="231"/>
      <c r="H47" s="231"/>
      <c r="I47" s="232"/>
      <c r="J47" s="232"/>
      <c r="K47" s="232"/>
      <c r="L47" s="232"/>
      <c r="M47" s="232"/>
      <c r="N47" s="231"/>
      <c r="O47" s="231"/>
      <c r="P47" s="232"/>
      <c r="Q47" s="232"/>
      <c r="R47" s="232"/>
      <c r="S47" s="232"/>
      <c r="T47" s="232"/>
      <c r="U47" s="231"/>
      <c r="V47" s="231"/>
      <c r="W47" s="232"/>
      <c r="X47" s="232"/>
      <c r="Y47" s="232"/>
      <c r="Z47" s="232"/>
      <c r="AA47" s="232"/>
      <c r="AB47" s="231"/>
      <c r="AC47" s="231"/>
      <c r="AD47" s="232"/>
      <c r="AE47" s="232"/>
      <c r="AF47" s="232"/>
      <c r="AG47" s="232"/>
      <c r="AH47" s="232"/>
      <c r="AI47" s="231"/>
      <c r="AJ47" s="234">
        <f>SUM(E47:AI47)</f>
        <v>0</v>
      </c>
      <c r="AK47" s="23"/>
      <c r="AL47" s="16"/>
      <c r="AN47" s="17"/>
      <c r="AO47" s="415"/>
      <c r="AP47" s="415"/>
      <c r="AQ47" s="415"/>
      <c r="AR47" s="17"/>
      <c r="AS47" s="17"/>
    </row>
    <row r="48" spans="2:45" ht="12.95" hidden="1" customHeight="1" outlineLevel="1" x14ac:dyDescent="0.2">
      <c r="B48" s="24" t="s">
        <v>6</v>
      </c>
      <c r="C48" s="409"/>
      <c r="D48" s="449"/>
      <c r="E48" s="232"/>
      <c r="F48" s="232"/>
      <c r="G48" s="231"/>
      <c r="H48" s="231"/>
      <c r="I48" s="232"/>
      <c r="J48" s="232"/>
      <c r="K48" s="232"/>
      <c r="L48" s="232"/>
      <c r="M48" s="232"/>
      <c r="N48" s="231"/>
      <c r="O48" s="231"/>
      <c r="P48" s="232"/>
      <c r="Q48" s="232"/>
      <c r="R48" s="232"/>
      <c r="S48" s="232"/>
      <c r="T48" s="232"/>
      <c r="U48" s="231"/>
      <c r="V48" s="231"/>
      <c r="W48" s="232"/>
      <c r="X48" s="232"/>
      <c r="Y48" s="232"/>
      <c r="Z48" s="232"/>
      <c r="AA48" s="232"/>
      <c r="AB48" s="231"/>
      <c r="AC48" s="231"/>
      <c r="AD48" s="232"/>
      <c r="AE48" s="232"/>
      <c r="AF48" s="232"/>
      <c r="AG48" s="232"/>
      <c r="AH48" s="232"/>
      <c r="AI48" s="231"/>
      <c r="AJ48" s="234">
        <f>SUM(E48:AI48)</f>
        <v>0</v>
      </c>
      <c r="AK48" s="23"/>
      <c r="AL48" s="16"/>
      <c r="AN48" s="17"/>
      <c r="AO48" s="415"/>
      <c r="AP48" s="415"/>
      <c r="AQ48" s="415"/>
      <c r="AR48" s="17"/>
      <c r="AS48" s="17"/>
    </row>
    <row r="49" spans="2:45" ht="12.95" hidden="1" customHeight="1" outlineLevel="1" x14ac:dyDescent="0.2">
      <c r="B49" s="26" t="s">
        <v>5</v>
      </c>
      <c r="C49" s="411"/>
      <c r="D49" s="443"/>
      <c r="E49" s="236"/>
      <c r="F49" s="236"/>
      <c r="G49" s="235"/>
      <c r="H49" s="235"/>
      <c r="I49" s="236"/>
      <c r="J49" s="236"/>
      <c r="K49" s="236"/>
      <c r="L49" s="236"/>
      <c r="M49" s="236"/>
      <c r="N49" s="235"/>
      <c r="O49" s="235"/>
      <c r="P49" s="236"/>
      <c r="Q49" s="236"/>
      <c r="R49" s="236"/>
      <c r="S49" s="236"/>
      <c r="T49" s="236"/>
      <c r="U49" s="235"/>
      <c r="V49" s="235"/>
      <c r="W49" s="236"/>
      <c r="X49" s="236"/>
      <c r="Y49" s="236"/>
      <c r="Z49" s="236"/>
      <c r="AA49" s="236"/>
      <c r="AB49" s="235"/>
      <c r="AC49" s="235"/>
      <c r="AD49" s="236"/>
      <c r="AE49" s="236"/>
      <c r="AF49" s="236"/>
      <c r="AG49" s="236"/>
      <c r="AH49" s="236"/>
      <c r="AI49" s="235"/>
      <c r="AJ49" s="234">
        <f t="shared" ref="AJ49:AJ54" si="10">SUM(E49:AI49)</f>
        <v>0</v>
      </c>
      <c r="AK49" s="23"/>
      <c r="AL49" s="16"/>
      <c r="AN49" s="17"/>
      <c r="AO49" s="415"/>
      <c r="AP49" s="415"/>
      <c r="AQ49" s="415"/>
      <c r="AR49" s="17"/>
      <c r="AS49" s="17"/>
    </row>
    <row r="50" spans="2:45" ht="12.95" hidden="1" customHeight="1" outlineLevel="1" x14ac:dyDescent="0.2">
      <c r="B50" s="26" t="s">
        <v>8</v>
      </c>
      <c r="C50" s="411"/>
      <c r="D50" s="443"/>
      <c r="E50" s="236"/>
      <c r="F50" s="236"/>
      <c r="G50" s="235"/>
      <c r="H50" s="235"/>
      <c r="I50" s="236"/>
      <c r="J50" s="236"/>
      <c r="K50" s="236"/>
      <c r="L50" s="236"/>
      <c r="M50" s="236"/>
      <c r="N50" s="235"/>
      <c r="O50" s="235"/>
      <c r="P50" s="236"/>
      <c r="Q50" s="236"/>
      <c r="R50" s="236"/>
      <c r="S50" s="236"/>
      <c r="T50" s="236"/>
      <c r="U50" s="235"/>
      <c r="V50" s="235"/>
      <c r="W50" s="236"/>
      <c r="X50" s="236"/>
      <c r="Y50" s="236"/>
      <c r="Z50" s="236"/>
      <c r="AA50" s="236"/>
      <c r="AB50" s="235"/>
      <c r="AC50" s="235"/>
      <c r="AD50" s="236"/>
      <c r="AE50" s="236"/>
      <c r="AF50" s="236"/>
      <c r="AG50" s="236"/>
      <c r="AH50" s="236"/>
      <c r="AI50" s="235"/>
      <c r="AJ50" s="234">
        <f t="shared" si="10"/>
        <v>0</v>
      </c>
      <c r="AK50" s="23"/>
      <c r="AL50" s="16"/>
      <c r="AN50" s="17"/>
      <c r="AO50" s="415"/>
      <c r="AP50" s="415"/>
      <c r="AQ50" s="415"/>
      <c r="AR50" s="17"/>
      <c r="AS50" s="17"/>
    </row>
    <row r="51" spans="2:45" ht="12.95" hidden="1" customHeight="1" outlineLevel="1" x14ac:dyDescent="0.2">
      <c r="B51" s="26" t="s">
        <v>7</v>
      </c>
      <c r="C51" s="411"/>
      <c r="D51" s="443"/>
      <c r="E51" s="236"/>
      <c r="F51" s="236"/>
      <c r="G51" s="235"/>
      <c r="H51" s="235"/>
      <c r="I51" s="236"/>
      <c r="J51" s="236"/>
      <c r="K51" s="236"/>
      <c r="L51" s="236"/>
      <c r="M51" s="236"/>
      <c r="N51" s="235"/>
      <c r="O51" s="235"/>
      <c r="P51" s="236"/>
      <c r="Q51" s="236"/>
      <c r="R51" s="236"/>
      <c r="S51" s="236"/>
      <c r="T51" s="236"/>
      <c r="U51" s="235"/>
      <c r="V51" s="235"/>
      <c r="W51" s="236"/>
      <c r="X51" s="236"/>
      <c r="Y51" s="236"/>
      <c r="Z51" s="236"/>
      <c r="AA51" s="236"/>
      <c r="AB51" s="235"/>
      <c r="AC51" s="235"/>
      <c r="AD51" s="236"/>
      <c r="AE51" s="236"/>
      <c r="AF51" s="236"/>
      <c r="AG51" s="236"/>
      <c r="AH51" s="236"/>
      <c r="AI51" s="235"/>
      <c r="AJ51" s="234">
        <f t="shared" si="10"/>
        <v>0</v>
      </c>
      <c r="AK51" s="23"/>
      <c r="AL51" s="16"/>
      <c r="AN51" s="17"/>
      <c r="AO51" s="415"/>
      <c r="AP51" s="415"/>
      <c r="AQ51" s="415"/>
      <c r="AR51" s="17"/>
      <c r="AS51" s="17"/>
    </row>
    <row r="52" spans="2:45" ht="12.95" hidden="1" customHeight="1" outlineLevel="1" x14ac:dyDescent="0.2">
      <c r="B52" s="26" t="s">
        <v>9</v>
      </c>
      <c r="C52" s="444"/>
      <c r="D52" s="445"/>
      <c r="E52" s="236"/>
      <c r="F52" s="236"/>
      <c r="G52" s="235"/>
      <c r="H52" s="235"/>
      <c r="I52" s="236"/>
      <c r="J52" s="236"/>
      <c r="K52" s="236"/>
      <c r="L52" s="236"/>
      <c r="M52" s="236"/>
      <c r="N52" s="235"/>
      <c r="O52" s="235"/>
      <c r="P52" s="236"/>
      <c r="Q52" s="236"/>
      <c r="R52" s="236"/>
      <c r="S52" s="236"/>
      <c r="T52" s="236"/>
      <c r="U52" s="235"/>
      <c r="V52" s="235"/>
      <c r="W52" s="236"/>
      <c r="X52" s="236"/>
      <c r="Y52" s="236"/>
      <c r="Z52" s="236"/>
      <c r="AA52" s="236"/>
      <c r="AB52" s="235"/>
      <c r="AC52" s="235"/>
      <c r="AD52" s="236"/>
      <c r="AE52" s="236"/>
      <c r="AF52" s="236"/>
      <c r="AG52" s="236"/>
      <c r="AH52" s="236"/>
      <c r="AI52" s="235"/>
      <c r="AJ52" s="234">
        <f t="shared" si="10"/>
        <v>0</v>
      </c>
      <c r="AK52" s="23"/>
      <c r="AL52" s="16"/>
      <c r="AN52" s="17"/>
      <c r="AO52" s="415"/>
      <c r="AP52" s="415"/>
      <c r="AQ52" s="415"/>
      <c r="AR52" s="17"/>
      <c r="AS52" s="17"/>
    </row>
    <row r="53" spans="2:45" ht="12.95" hidden="1" customHeight="1" outlineLevel="1" x14ac:dyDescent="0.2">
      <c r="B53" s="26" t="s">
        <v>42</v>
      </c>
      <c r="C53" s="444"/>
      <c r="D53" s="445"/>
      <c r="E53" s="236"/>
      <c r="F53" s="236"/>
      <c r="G53" s="235"/>
      <c r="H53" s="235"/>
      <c r="I53" s="236"/>
      <c r="J53" s="236"/>
      <c r="K53" s="236"/>
      <c r="L53" s="236"/>
      <c r="M53" s="236"/>
      <c r="N53" s="235"/>
      <c r="O53" s="235"/>
      <c r="P53" s="236"/>
      <c r="Q53" s="236"/>
      <c r="R53" s="236"/>
      <c r="S53" s="236"/>
      <c r="T53" s="236"/>
      <c r="U53" s="235"/>
      <c r="V53" s="235"/>
      <c r="W53" s="236"/>
      <c r="X53" s="236"/>
      <c r="Y53" s="236"/>
      <c r="Z53" s="236"/>
      <c r="AA53" s="236"/>
      <c r="AB53" s="235"/>
      <c r="AC53" s="235"/>
      <c r="AD53" s="236"/>
      <c r="AE53" s="236"/>
      <c r="AF53" s="236"/>
      <c r="AG53" s="236"/>
      <c r="AH53" s="236"/>
      <c r="AI53" s="235"/>
      <c r="AJ53" s="234">
        <f t="shared" si="10"/>
        <v>0</v>
      </c>
      <c r="AK53" s="23"/>
      <c r="AL53" s="16"/>
      <c r="AN53" s="17"/>
      <c r="AO53" s="415"/>
      <c r="AP53" s="415"/>
      <c r="AQ53" s="415"/>
      <c r="AR53" s="17"/>
      <c r="AS53" s="17"/>
    </row>
    <row r="54" spans="2:45" ht="12.95" hidden="1" customHeight="1" outlineLevel="1" x14ac:dyDescent="0.2">
      <c r="B54" s="26" t="s">
        <v>43</v>
      </c>
      <c r="C54" s="444"/>
      <c r="D54" s="445"/>
      <c r="E54" s="236"/>
      <c r="F54" s="236"/>
      <c r="G54" s="235"/>
      <c r="H54" s="235"/>
      <c r="I54" s="236"/>
      <c r="J54" s="236"/>
      <c r="K54" s="236"/>
      <c r="L54" s="236"/>
      <c r="M54" s="236"/>
      <c r="N54" s="235"/>
      <c r="O54" s="235"/>
      <c r="P54" s="236"/>
      <c r="Q54" s="236"/>
      <c r="R54" s="236"/>
      <c r="S54" s="236"/>
      <c r="T54" s="236"/>
      <c r="U54" s="235"/>
      <c r="V54" s="235"/>
      <c r="W54" s="236"/>
      <c r="X54" s="236"/>
      <c r="Y54" s="236"/>
      <c r="Z54" s="236"/>
      <c r="AA54" s="236"/>
      <c r="AB54" s="235"/>
      <c r="AC54" s="235"/>
      <c r="AD54" s="236"/>
      <c r="AE54" s="236"/>
      <c r="AF54" s="236"/>
      <c r="AG54" s="236"/>
      <c r="AH54" s="236"/>
      <c r="AI54" s="235"/>
      <c r="AJ54" s="234">
        <f t="shared" si="10"/>
        <v>0</v>
      </c>
      <c r="AK54" s="23"/>
      <c r="AL54" s="16"/>
      <c r="AN54" s="17"/>
      <c r="AO54" s="415"/>
      <c r="AP54" s="415"/>
      <c r="AQ54" s="415"/>
      <c r="AR54" s="17"/>
      <c r="AS54" s="17"/>
    </row>
    <row r="55" spans="2:45" ht="12.95" hidden="1" customHeight="1" outlineLevel="1" x14ac:dyDescent="0.2">
      <c r="B55" s="26" t="s">
        <v>44</v>
      </c>
      <c r="C55" s="444"/>
      <c r="D55" s="445"/>
      <c r="E55" s="232"/>
      <c r="F55" s="232"/>
      <c r="G55" s="231"/>
      <c r="H55" s="231"/>
      <c r="I55" s="232"/>
      <c r="J55" s="232"/>
      <c r="K55" s="232"/>
      <c r="L55" s="232"/>
      <c r="M55" s="232"/>
      <c r="N55" s="231"/>
      <c r="O55" s="231"/>
      <c r="P55" s="232"/>
      <c r="Q55" s="232"/>
      <c r="R55" s="232"/>
      <c r="S55" s="232"/>
      <c r="T55" s="232"/>
      <c r="U55" s="231"/>
      <c r="V55" s="231"/>
      <c r="W55" s="232"/>
      <c r="X55" s="232"/>
      <c r="Y55" s="232"/>
      <c r="Z55" s="232"/>
      <c r="AA55" s="232"/>
      <c r="AB55" s="231"/>
      <c r="AC55" s="231"/>
      <c r="AD55" s="232"/>
      <c r="AE55" s="232"/>
      <c r="AF55" s="232"/>
      <c r="AG55" s="232"/>
      <c r="AH55" s="232"/>
      <c r="AI55" s="231"/>
      <c r="AJ55" s="234">
        <f>SUM(E55:AI55)</f>
        <v>0</v>
      </c>
      <c r="AK55" s="23"/>
      <c r="AL55" s="16"/>
      <c r="AN55" s="17"/>
      <c r="AO55" s="415"/>
      <c r="AP55" s="415"/>
      <c r="AQ55" s="415"/>
      <c r="AR55" s="17"/>
      <c r="AS55" s="17"/>
    </row>
    <row r="56" spans="2:45" ht="12.95" hidden="1" customHeight="1" outlineLevel="1" x14ac:dyDescent="0.2">
      <c r="B56" s="76" t="s">
        <v>47</v>
      </c>
      <c r="C56" s="450"/>
      <c r="D56" s="451"/>
      <c r="E56" s="239"/>
      <c r="F56" s="239"/>
      <c r="G56" s="238"/>
      <c r="H56" s="238"/>
      <c r="I56" s="239"/>
      <c r="J56" s="239"/>
      <c r="K56" s="239"/>
      <c r="L56" s="239"/>
      <c r="M56" s="239"/>
      <c r="N56" s="238"/>
      <c r="O56" s="238"/>
      <c r="P56" s="239"/>
      <c r="Q56" s="239"/>
      <c r="R56" s="239"/>
      <c r="S56" s="239"/>
      <c r="T56" s="239"/>
      <c r="U56" s="238"/>
      <c r="V56" s="238"/>
      <c r="W56" s="239"/>
      <c r="X56" s="239"/>
      <c r="Y56" s="239"/>
      <c r="Z56" s="239"/>
      <c r="AA56" s="239"/>
      <c r="AB56" s="238"/>
      <c r="AC56" s="238"/>
      <c r="AD56" s="239"/>
      <c r="AE56" s="239"/>
      <c r="AF56" s="239"/>
      <c r="AG56" s="239"/>
      <c r="AH56" s="239"/>
      <c r="AI56" s="238"/>
      <c r="AJ56" s="241">
        <f>SUM(E56:AI56)</f>
        <v>0</v>
      </c>
      <c r="AK56" s="23"/>
      <c r="AL56" s="16"/>
      <c r="AN56" s="17"/>
      <c r="AO56" s="415"/>
      <c r="AP56" s="415"/>
      <c r="AQ56" s="415"/>
      <c r="AR56" s="17"/>
      <c r="AS56" s="17"/>
    </row>
    <row r="57" spans="2:45" s="46" customFormat="1" ht="12.95" customHeight="1" collapsed="1" x14ac:dyDescent="0.2">
      <c r="B57" s="390" t="str">
        <f>CONCATENATE("Total hours project 4: GA "&amp;E46)</f>
        <v>Total hours project 4: GA 0</v>
      </c>
      <c r="C57" s="391"/>
      <c r="D57" s="392"/>
      <c r="E57" s="243">
        <f t="shared" ref="E57:AF57" si="11">SUM(E47:E56)</f>
        <v>0</v>
      </c>
      <c r="F57" s="243">
        <f t="shared" si="11"/>
        <v>0</v>
      </c>
      <c r="G57" s="242">
        <f t="shared" si="11"/>
        <v>0</v>
      </c>
      <c r="H57" s="242">
        <f t="shared" si="11"/>
        <v>0</v>
      </c>
      <c r="I57" s="243">
        <f t="shared" si="11"/>
        <v>0</v>
      </c>
      <c r="J57" s="243">
        <f t="shared" si="11"/>
        <v>0</v>
      </c>
      <c r="K57" s="243">
        <f t="shared" si="11"/>
        <v>0</v>
      </c>
      <c r="L57" s="243">
        <f t="shared" si="11"/>
        <v>0</v>
      </c>
      <c r="M57" s="243">
        <f t="shared" si="11"/>
        <v>0</v>
      </c>
      <c r="N57" s="242">
        <f t="shared" si="11"/>
        <v>0</v>
      </c>
      <c r="O57" s="242">
        <f t="shared" si="11"/>
        <v>0</v>
      </c>
      <c r="P57" s="243">
        <f t="shared" si="11"/>
        <v>0</v>
      </c>
      <c r="Q57" s="243">
        <f t="shared" si="11"/>
        <v>0</v>
      </c>
      <c r="R57" s="243">
        <f t="shared" si="11"/>
        <v>0</v>
      </c>
      <c r="S57" s="243">
        <f t="shared" si="11"/>
        <v>0</v>
      </c>
      <c r="T57" s="243">
        <f t="shared" si="11"/>
        <v>0</v>
      </c>
      <c r="U57" s="242">
        <f t="shared" si="11"/>
        <v>0</v>
      </c>
      <c r="V57" s="242">
        <f t="shared" si="11"/>
        <v>0</v>
      </c>
      <c r="W57" s="243">
        <f t="shared" si="11"/>
        <v>0</v>
      </c>
      <c r="X57" s="243">
        <f t="shared" si="11"/>
        <v>0</v>
      </c>
      <c r="Y57" s="243">
        <f t="shared" si="11"/>
        <v>0</v>
      </c>
      <c r="Z57" s="243">
        <f t="shared" si="11"/>
        <v>0</v>
      </c>
      <c r="AA57" s="243">
        <f t="shared" si="11"/>
        <v>0</v>
      </c>
      <c r="AB57" s="242">
        <f t="shared" si="11"/>
        <v>0</v>
      </c>
      <c r="AC57" s="242">
        <f t="shared" si="11"/>
        <v>0</v>
      </c>
      <c r="AD57" s="243">
        <f t="shared" si="11"/>
        <v>0</v>
      </c>
      <c r="AE57" s="243">
        <f t="shared" si="11"/>
        <v>0</v>
      </c>
      <c r="AF57" s="243">
        <f t="shared" si="11"/>
        <v>0</v>
      </c>
      <c r="AG57" s="243">
        <f>SUM(AG47:AG56)</f>
        <v>0</v>
      </c>
      <c r="AH57" s="243">
        <f t="shared" ref="AH57:AI57" si="12">SUM(AH47:AH56)</f>
        <v>0</v>
      </c>
      <c r="AI57" s="242">
        <f t="shared" si="12"/>
        <v>0</v>
      </c>
      <c r="AJ57" s="244">
        <f>SUM(AJ47:AJ56)</f>
        <v>0</v>
      </c>
      <c r="AK57" s="28"/>
      <c r="AL57" s="16"/>
      <c r="AN57" s="16"/>
      <c r="AO57" s="415"/>
      <c r="AP57" s="415"/>
      <c r="AQ57" s="415"/>
      <c r="AR57" s="16"/>
      <c r="AS57" s="16"/>
    </row>
    <row r="58" spans="2:45" ht="12.6" hidden="1" customHeight="1" outlineLevel="1" x14ac:dyDescent="0.2">
      <c r="B58" s="413" t="s">
        <v>78</v>
      </c>
      <c r="C58" s="414"/>
      <c r="D58" s="414"/>
      <c r="E58" s="454">
        <f>'Basic info &amp; Projects'!C36</f>
        <v>0</v>
      </c>
      <c r="F58" s="454"/>
      <c r="G58" s="454"/>
      <c r="H58" s="454"/>
      <c r="I58" s="454"/>
      <c r="J58" s="314"/>
      <c r="K58" s="455" t="s">
        <v>77</v>
      </c>
      <c r="L58" s="455"/>
      <c r="M58" s="455"/>
      <c r="N58" s="455"/>
      <c r="O58" s="455"/>
      <c r="P58" s="312">
        <f>'Basic info &amp; Projects'!C34</f>
        <v>0</v>
      </c>
      <c r="Q58" s="247"/>
      <c r="R58" s="248"/>
      <c r="S58" s="248"/>
      <c r="T58" s="248"/>
      <c r="U58" s="248"/>
      <c r="V58" s="248"/>
      <c r="W58" s="248"/>
      <c r="X58" s="249"/>
      <c r="Y58" s="248"/>
      <c r="Z58" s="248"/>
      <c r="AA58" s="248"/>
      <c r="AB58" s="248"/>
      <c r="AC58" s="248"/>
      <c r="AD58" s="248"/>
      <c r="AE58" s="249"/>
      <c r="AF58" s="248"/>
      <c r="AG58" s="248"/>
      <c r="AH58" s="248"/>
      <c r="AI58" s="248"/>
      <c r="AJ58" s="272"/>
      <c r="AK58" s="21"/>
      <c r="AL58" s="16"/>
      <c r="AN58" s="17"/>
      <c r="AO58" s="415"/>
      <c r="AP58" s="415"/>
      <c r="AQ58" s="415"/>
      <c r="AR58" s="17"/>
      <c r="AS58" s="17"/>
    </row>
    <row r="59" spans="2:45" ht="12.95" hidden="1" customHeight="1" outlineLevel="1" x14ac:dyDescent="0.2">
      <c r="B59" s="22" t="s">
        <v>4</v>
      </c>
      <c r="C59" s="409"/>
      <c r="D59" s="449"/>
      <c r="E59" s="232"/>
      <c r="F59" s="232"/>
      <c r="G59" s="231"/>
      <c r="H59" s="231"/>
      <c r="I59" s="232"/>
      <c r="J59" s="232"/>
      <c r="K59" s="232"/>
      <c r="L59" s="232"/>
      <c r="M59" s="232"/>
      <c r="N59" s="231"/>
      <c r="O59" s="231"/>
      <c r="P59" s="232"/>
      <c r="Q59" s="232"/>
      <c r="R59" s="232"/>
      <c r="S59" s="232"/>
      <c r="T59" s="232"/>
      <c r="U59" s="231"/>
      <c r="V59" s="231"/>
      <c r="W59" s="232"/>
      <c r="X59" s="232"/>
      <c r="Y59" s="232"/>
      <c r="Z59" s="232"/>
      <c r="AA59" s="232"/>
      <c r="AB59" s="231"/>
      <c r="AC59" s="231"/>
      <c r="AD59" s="232"/>
      <c r="AE59" s="232"/>
      <c r="AF59" s="232"/>
      <c r="AG59" s="232"/>
      <c r="AH59" s="232"/>
      <c r="AI59" s="231"/>
      <c r="AJ59" s="234">
        <f>SUM(E59:AI59)</f>
        <v>0</v>
      </c>
      <c r="AK59" s="23"/>
      <c r="AL59" s="16"/>
      <c r="AN59" s="17"/>
      <c r="AO59" s="415"/>
      <c r="AP59" s="415"/>
      <c r="AQ59" s="415"/>
      <c r="AR59" s="17"/>
      <c r="AS59" s="17"/>
    </row>
    <row r="60" spans="2:45" ht="12.95" hidden="1" customHeight="1" outlineLevel="1" x14ac:dyDescent="0.2">
      <c r="B60" s="24" t="s">
        <v>6</v>
      </c>
      <c r="C60" s="409"/>
      <c r="D60" s="449"/>
      <c r="E60" s="232"/>
      <c r="F60" s="232"/>
      <c r="G60" s="231"/>
      <c r="H60" s="231"/>
      <c r="I60" s="232"/>
      <c r="J60" s="232"/>
      <c r="K60" s="232"/>
      <c r="L60" s="232"/>
      <c r="M60" s="232"/>
      <c r="N60" s="231"/>
      <c r="O60" s="231"/>
      <c r="P60" s="232"/>
      <c r="Q60" s="232"/>
      <c r="R60" s="232"/>
      <c r="S60" s="232"/>
      <c r="T60" s="232"/>
      <c r="U60" s="231"/>
      <c r="V60" s="231"/>
      <c r="W60" s="232"/>
      <c r="X60" s="232"/>
      <c r="Y60" s="232"/>
      <c r="Z60" s="232"/>
      <c r="AA60" s="232"/>
      <c r="AB60" s="231"/>
      <c r="AC60" s="231"/>
      <c r="AD60" s="232"/>
      <c r="AE60" s="232"/>
      <c r="AF60" s="232"/>
      <c r="AG60" s="232"/>
      <c r="AH60" s="232"/>
      <c r="AI60" s="231"/>
      <c r="AJ60" s="234">
        <f>SUM(E60:AI60)</f>
        <v>0</v>
      </c>
      <c r="AK60" s="23"/>
      <c r="AL60" s="16"/>
      <c r="AN60" s="17"/>
      <c r="AO60" s="415"/>
      <c r="AP60" s="415"/>
      <c r="AQ60" s="415"/>
      <c r="AR60" s="17"/>
      <c r="AS60" s="17"/>
    </row>
    <row r="61" spans="2:45" ht="12.95" hidden="1" customHeight="1" outlineLevel="1" x14ac:dyDescent="0.2">
      <c r="B61" s="26" t="s">
        <v>5</v>
      </c>
      <c r="C61" s="411"/>
      <c r="D61" s="443"/>
      <c r="E61" s="236"/>
      <c r="F61" s="236"/>
      <c r="G61" s="235"/>
      <c r="H61" s="235"/>
      <c r="I61" s="236"/>
      <c r="J61" s="236"/>
      <c r="K61" s="236"/>
      <c r="L61" s="236"/>
      <c r="M61" s="236"/>
      <c r="N61" s="235"/>
      <c r="O61" s="235"/>
      <c r="P61" s="236"/>
      <c r="Q61" s="236"/>
      <c r="R61" s="236"/>
      <c r="S61" s="236"/>
      <c r="T61" s="236"/>
      <c r="U61" s="235"/>
      <c r="V61" s="235"/>
      <c r="W61" s="236"/>
      <c r="X61" s="236"/>
      <c r="Y61" s="236"/>
      <c r="Z61" s="236"/>
      <c r="AA61" s="236"/>
      <c r="AB61" s="235"/>
      <c r="AC61" s="235"/>
      <c r="AD61" s="236"/>
      <c r="AE61" s="236"/>
      <c r="AF61" s="236"/>
      <c r="AG61" s="236"/>
      <c r="AH61" s="236"/>
      <c r="AI61" s="235"/>
      <c r="AJ61" s="234">
        <f t="shared" ref="AJ61:AJ66" si="13">SUM(E61:AI61)</f>
        <v>0</v>
      </c>
      <c r="AK61" s="23"/>
      <c r="AL61" s="16"/>
      <c r="AN61" s="17"/>
      <c r="AO61" s="415"/>
      <c r="AP61" s="415"/>
      <c r="AQ61" s="415"/>
      <c r="AR61" s="17"/>
      <c r="AS61" s="17"/>
    </row>
    <row r="62" spans="2:45" ht="12.95" hidden="1" customHeight="1" outlineLevel="1" x14ac:dyDescent="0.2">
      <c r="B62" s="26" t="s">
        <v>8</v>
      </c>
      <c r="C62" s="411"/>
      <c r="D62" s="443"/>
      <c r="E62" s="236"/>
      <c r="F62" s="236"/>
      <c r="G62" s="235"/>
      <c r="H62" s="235"/>
      <c r="I62" s="236"/>
      <c r="J62" s="236"/>
      <c r="K62" s="236"/>
      <c r="L62" s="236"/>
      <c r="M62" s="236"/>
      <c r="N62" s="235"/>
      <c r="O62" s="235"/>
      <c r="P62" s="236"/>
      <c r="Q62" s="236"/>
      <c r="R62" s="236"/>
      <c r="S62" s="236"/>
      <c r="T62" s="236"/>
      <c r="U62" s="235"/>
      <c r="V62" s="235"/>
      <c r="W62" s="236"/>
      <c r="X62" s="236"/>
      <c r="Y62" s="236"/>
      <c r="Z62" s="236"/>
      <c r="AA62" s="236"/>
      <c r="AB62" s="235"/>
      <c r="AC62" s="235"/>
      <c r="AD62" s="236"/>
      <c r="AE62" s="236"/>
      <c r="AF62" s="236"/>
      <c r="AG62" s="236"/>
      <c r="AH62" s="236"/>
      <c r="AI62" s="235"/>
      <c r="AJ62" s="234">
        <f t="shared" si="13"/>
        <v>0</v>
      </c>
      <c r="AK62" s="23"/>
      <c r="AL62" s="16"/>
      <c r="AN62" s="17"/>
      <c r="AO62" s="415"/>
      <c r="AP62" s="415"/>
      <c r="AQ62" s="415"/>
      <c r="AR62" s="17"/>
      <c r="AS62" s="17"/>
    </row>
    <row r="63" spans="2:45" ht="12.95" hidden="1" customHeight="1" outlineLevel="1" x14ac:dyDescent="0.2">
      <c r="B63" s="26" t="s">
        <v>7</v>
      </c>
      <c r="C63" s="411"/>
      <c r="D63" s="443"/>
      <c r="E63" s="236"/>
      <c r="F63" s="236"/>
      <c r="G63" s="235"/>
      <c r="H63" s="235"/>
      <c r="I63" s="236"/>
      <c r="J63" s="236"/>
      <c r="K63" s="236"/>
      <c r="L63" s="236"/>
      <c r="M63" s="236"/>
      <c r="N63" s="235"/>
      <c r="O63" s="235"/>
      <c r="P63" s="236"/>
      <c r="Q63" s="236"/>
      <c r="R63" s="236"/>
      <c r="S63" s="236"/>
      <c r="T63" s="236"/>
      <c r="U63" s="235"/>
      <c r="V63" s="235"/>
      <c r="W63" s="236"/>
      <c r="X63" s="236"/>
      <c r="Y63" s="236"/>
      <c r="Z63" s="236"/>
      <c r="AA63" s="236"/>
      <c r="AB63" s="235"/>
      <c r="AC63" s="235"/>
      <c r="AD63" s="236"/>
      <c r="AE63" s="236"/>
      <c r="AF63" s="236"/>
      <c r="AG63" s="236"/>
      <c r="AH63" s="236"/>
      <c r="AI63" s="235"/>
      <c r="AJ63" s="234">
        <f t="shared" si="13"/>
        <v>0</v>
      </c>
      <c r="AK63" s="23"/>
      <c r="AL63" s="16"/>
      <c r="AN63" s="17"/>
      <c r="AO63" s="415"/>
      <c r="AP63" s="415"/>
      <c r="AQ63" s="415"/>
      <c r="AR63" s="17"/>
      <c r="AS63" s="17"/>
    </row>
    <row r="64" spans="2:45" ht="12.95" hidden="1" customHeight="1" outlineLevel="1" x14ac:dyDescent="0.2">
      <c r="B64" s="26" t="s">
        <v>9</v>
      </c>
      <c r="C64" s="444"/>
      <c r="D64" s="445"/>
      <c r="E64" s="236"/>
      <c r="F64" s="236"/>
      <c r="G64" s="235"/>
      <c r="H64" s="235"/>
      <c r="I64" s="236"/>
      <c r="J64" s="236"/>
      <c r="K64" s="236"/>
      <c r="L64" s="236"/>
      <c r="M64" s="236"/>
      <c r="N64" s="235"/>
      <c r="O64" s="235"/>
      <c r="P64" s="236"/>
      <c r="Q64" s="236"/>
      <c r="R64" s="236"/>
      <c r="S64" s="236"/>
      <c r="T64" s="236"/>
      <c r="U64" s="235"/>
      <c r="V64" s="235"/>
      <c r="W64" s="236"/>
      <c r="X64" s="236"/>
      <c r="Y64" s="236"/>
      <c r="Z64" s="236"/>
      <c r="AA64" s="236"/>
      <c r="AB64" s="235"/>
      <c r="AC64" s="235"/>
      <c r="AD64" s="236"/>
      <c r="AE64" s="236"/>
      <c r="AF64" s="236"/>
      <c r="AG64" s="236"/>
      <c r="AH64" s="236"/>
      <c r="AI64" s="235"/>
      <c r="AJ64" s="234">
        <f t="shared" si="13"/>
        <v>0</v>
      </c>
      <c r="AK64" s="23"/>
      <c r="AL64" s="16"/>
      <c r="AN64" s="17"/>
      <c r="AO64" s="415"/>
      <c r="AP64" s="415"/>
      <c r="AQ64" s="415"/>
      <c r="AR64" s="17"/>
      <c r="AS64" s="17"/>
    </row>
    <row r="65" spans="2:45" ht="12.95" hidden="1" customHeight="1" outlineLevel="1" x14ac:dyDescent="0.2">
      <c r="B65" s="26" t="s">
        <v>42</v>
      </c>
      <c r="C65" s="444"/>
      <c r="D65" s="445"/>
      <c r="E65" s="236"/>
      <c r="F65" s="236"/>
      <c r="G65" s="235"/>
      <c r="H65" s="235"/>
      <c r="I65" s="236"/>
      <c r="J65" s="236"/>
      <c r="K65" s="236"/>
      <c r="L65" s="236"/>
      <c r="M65" s="236"/>
      <c r="N65" s="235"/>
      <c r="O65" s="235"/>
      <c r="P65" s="236"/>
      <c r="Q65" s="236"/>
      <c r="R65" s="236"/>
      <c r="S65" s="236"/>
      <c r="T65" s="236"/>
      <c r="U65" s="235"/>
      <c r="V65" s="235"/>
      <c r="W65" s="236"/>
      <c r="X65" s="236"/>
      <c r="Y65" s="236"/>
      <c r="Z65" s="236"/>
      <c r="AA65" s="236"/>
      <c r="AB65" s="235"/>
      <c r="AC65" s="235"/>
      <c r="AD65" s="236"/>
      <c r="AE65" s="236"/>
      <c r="AF65" s="236"/>
      <c r="AG65" s="236"/>
      <c r="AH65" s="236"/>
      <c r="AI65" s="235"/>
      <c r="AJ65" s="234">
        <f t="shared" si="13"/>
        <v>0</v>
      </c>
      <c r="AK65" s="23"/>
      <c r="AL65" s="16"/>
      <c r="AN65" s="17"/>
      <c r="AO65" s="415"/>
      <c r="AP65" s="415"/>
      <c r="AQ65" s="415"/>
      <c r="AR65" s="17"/>
      <c r="AS65" s="17"/>
    </row>
    <row r="66" spans="2:45" ht="12.95" hidden="1" customHeight="1" outlineLevel="1" x14ac:dyDescent="0.2">
      <c r="B66" s="26" t="s">
        <v>43</v>
      </c>
      <c r="C66" s="444"/>
      <c r="D66" s="445"/>
      <c r="E66" s="236"/>
      <c r="F66" s="236"/>
      <c r="G66" s="235"/>
      <c r="H66" s="235"/>
      <c r="I66" s="236"/>
      <c r="J66" s="236"/>
      <c r="K66" s="236"/>
      <c r="L66" s="236"/>
      <c r="M66" s="236"/>
      <c r="N66" s="235"/>
      <c r="O66" s="235"/>
      <c r="P66" s="236"/>
      <c r="Q66" s="236"/>
      <c r="R66" s="236"/>
      <c r="S66" s="236"/>
      <c r="T66" s="236"/>
      <c r="U66" s="235"/>
      <c r="V66" s="235"/>
      <c r="W66" s="236"/>
      <c r="X66" s="236"/>
      <c r="Y66" s="236"/>
      <c r="Z66" s="236"/>
      <c r="AA66" s="236"/>
      <c r="AB66" s="235"/>
      <c r="AC66" s="235"/>
      <c r="AD66" s="236"/>
      <c r="AE66" s="236"/>
      <c r="AF66" s="236"/>
      <c r="AG66" s="236"/>
      <c r="AH66" s="236"/>
      <c r="AI66" s="235"/>
      <c r="AJ66" s="234">
        <f t="shared" si="13"/>
        <v>0</v>
      </c>
      <c r="AK66" s="23"/>
      <c r="AL66" s="16"/>
      <c r="AN66" s="17"/>
      <c r="AO66" s="415"/>
      <c r="AP66" s="415"/>
      <c r="AQ66" s="415"/>
      <c r="AR66" s="17"/>
      <c r="AS66" s="17"/>
    </row>
    <row r="67" spans="2:45" ht="12.95" hidden="1" customHeight="1" outlineLevel="1" x14ac:dyDescent="0.2">
      <c r="B67" s="26" t="s">
        <v>44</v>
      </c>
      <c r="C67" s="444"/>
      <c r="D67" s="445"/>
      <c r="E67" s="232"/>
      <c r="F67" s="232"/>
      <c r="G67" s="231"/>
      <c r="H67" s="231"/>
      <c r="I67" s="232"/>
      <c r="J67" s="232"/>
      <c r="K67" s="232"/>
      <c r="L67" s="232"/>
      <c r="M67" s="232"/>
      <c r="N67" s="231"/>
      <c r="O67" s="231"/>
      <c r="P67" s="232"/>
      <c r="Q67" s="232"/>
      <c r="R67" s="232"/>
      <c r="S67" s="232"/>
      <c r="T67" s="232"/>
      <c r="U67" s="231"/>
      <c r="V67" s="231"/>
      <c r="W67" s="232"/>
      <c r="X67" s="232"/>
      <c r="Y67" s="232"/>
      <c r="Z67" s="232"/>
      <c r="AA67" s="232"/>
      <c r="AB67" s="231"/>
      <c r="AC67" s="231"/>
      <c r="AD67" s="232"/>
      <c r="AE67" s="232"/>
      <c r="AF67" s="232"/>
      <c r="AG67" s="232"/>
      <c r="AH67" s="232"/>
      <c r="AI67" s="231"/>
      <c r="AJ67" s="234">
        <f>SUM(E67:AI67)</f>
        <v>0</v>
      </c>
      <c r="AK67" s="23"/>
      <c r="AL67" s="16"/>
      <c r="AN67" s="17"/>
      <c r="AO67" s="415"/>
      <c r="AP67" s="415"/>
      <c r="AQ67" s="415"/>
      <c r="AR67" s="17"/>
      <c r="AS67" s="17"/>
    </row>
    <row r="68" spans="2:45" ht="12.95" hidden="1" customHeight="1" outlineLevel="1" x14ac:dyDescent="0.2">
      <c r="B68" s="76" t="s">
        <v>47</v>
      </c>
      <c r="C68" s="450"/>
      <c r="D68" s="451"/>
      <c r="E68" s="239"/>
      <c r="F68" s="239"/>
      <c r="G68" s="238"/>
      <c r="H68" s="238"/>
      <c r="I68" s="239"/>
      <c r="J68" s="239"/>
      <c r="K68" s="239"/>
      <c r="L68" s="239"/>
      <c r="M68" s="239"/>
      <c r="N68" s="238"/>
      <c r="O68" s="238"/>
      <c r="P68" s="239"/>
      <c r="Q68" s="239"/>
      <c r="R68" s="239"/>
      <c r="S68" s="239"/>
      <c r="T68" s="239"/>
      <c r="U68" s="238"/>
      <c r="V68" s="238"/>
      <c r="W68" s="239"/>
      <c r="X68" s="239"/>
      <c r="Y68" s="239"/>
      <c r="Z68" s="239"/>
      <c r="AA68" s="239"/>
      <c r="AB68" s="238"/>
      <c r="AC68" s="238"/>
      <c r="AD68" s="239"/>
      <c r="AE68" s="239"/>
      <c r="AF68" s="239"/>
      <c r="AG68" s="239"/>
      <c r="AH68" s="239"/>
      <c r="AI68" s="238"/>
      <c r="AJ68" s="241">
        <f>SUM(E68:AI68)</f>
        <v>0</v>
      </c>
      <c r="AK68" s="23"/>
      <c r="AL68" s="16"/>
      <c r="AN68" s="17"/>
      <c r="AO68" s="415"/>
      <c r="AP68" s="415"/>
      <c r="AQ68" s="415"/>
      <c r="AR68" s="17"/>
      <c r="AS68" s="17"/>
    </row>
    <row r="69" spans="2:45" s="46" customFormat="1" ht="12.95" customHeight="1" collapsed="1" x14ac:dyDescent="0.2">
      <c r="B69" s="390" t="str">
        <f>CONCATENATE("Total hours project 5: GA "&amp;E58)</f>
        <v>Total hours project 5: GA 0</v>
      </c>
      <c r="C69" s="391"/>
      <c r="D69" s="392"/>
      <c r="E69" s="243">
        <f t="shared" ref="E69:AF69" si="14">SUM(E59:E68)</f>
        <v>0</v>
      </c>
      <c r="F69" s="243">
        <f t="shared" si="14"/>
        <v>0</v>
      </c>
      <c r="G69" s="242">
        <f t="shared" si="14"/>
        <v>0</v>
      </c>
      <c r="H69" s="242">
        <f t="shared" si="14"/>
        <v>0</v>
      </c>
      <c r="I69" s="243">
        <f t="shared" si="14"/>
        <v>0</v>
      </c>
      <c r="J69" s="243">
        <f t="shared" si="14"/>
        <v>0</v>
      </c>
      <c r="K69" s="243">
        <f t="shared" si="14"/>
        <v>0</v>
      </c>
      <c r="L69" s="243">
        <f t="shared" si="14"/>
        <v>0</v>
      </c>
      <c r="M69" s="243">
        <f t="shared" si="14"/>
        <v>0</v>
      </c>
      <c r="N69" s="242">
        <f t="shared" si="14"/>
        <v>0</v>
      </c>
      <c r="O69" s="242">
        <f t="shared" si="14"/>
        <v>0</v>
      </c>
      <c r="P69" s="243">
        <f t="shared" si="14"/>
        <v>0</v>
      </c>
      <c r="Q69" s="243">
        <f t="shared" si="14"/>
        <v>0</v>
      </c>
      <c r="R69" s="243">
        <f t="shared" si="14"/>
        <v>0</v>
      </c>
      <c r="S69" s="243">
        <f t="shared" si="14"/>
        <v>0</v>
      </c>
      <c r="T69" s="243">
        <f t="shared" si="14"/>
        <v>0</v>
      </c>
      <c r="U69" s="242">
        <f t="shared" si="14"/>
        <v>0</v>
      </c>
      <c r="V69" s="242">
        <f t="shared" si="14"/>
        <v>0</v>
      </c>
      <c r="W69" s="243">
        <f t="shared" si="14"/>
        <v>0</v>
      </c>
      <c r="X69" s="243">
        <f t="shared" si="14"/>
        <v>0</v>
      </c>
      <c r="Y69" s="243">
        <f t="shared" si="14"/>
        <v>0</v>
      </c>
      <c r="Z69" s="243">
        <f t="shared" si="14"/>
        <v>0</v>
      </c>
      <c r="AA69" s="243">
        <f t="shared" si="14"/>
        <v>0</v>
      </c>
      <c r="AB69" s="242">
        <f t="shared" si="14"/>
        <v>0</v>
      </c>
      <c r="AC69" s="242">
        <f t="shared" si="14"/>
        <v>0</v>
      </c>
      <c r="AD69" s="243">
        <f t="shared" si="14"/>
        <v>0</v>
      </c>
      <c r="AE69" s="243">
        <f t="shared" si="14"/>
        <v>0</v>
      </c>
      <c r="AF69" s="243">
        <f t="shared" si="14"/>
        <v>0</v>
      </c>
      <c r="AG69" s="243">
        <f>SUM(AG59:AG68)</f>
        <v>0</v>
      </c>
      <c r="AH69" s="243">
        <f t="shared" ref="AH69:AI69" si="15">SUM(AH59:AH68)</f>
        <v>0</v>
      </c>
      <c r="AI69" s="242">
        <f t="shared" si="15"/>
        <v>0</v>
      </c>
      <c r="AJ69" s="244">
        <f>SUM(AJ59:AJ68)</f>
        <v>0</v>
      </c>
      <c r="AK69" s="28"/>
      <c r="AL69" s="16"/>
      <c r="AN69" s="16"/>
      <c r="AO69" s="415"/>
      <c r="AP69" s="415"/>
      <c r="AQ69" s="415"/>
      <c r="AR69" s="16"/>
      <c r="AS69" s="16"/>
    </row>
    <row r="70" spans="2:45" ht="12.6" hidden="1" customHeight="1" outlineLevel="1" x14ac:dyDescent="0.2">
      <c r="B70" s="387" t="s">
        <v>78</v>
      </c>
      <c r="C70" s="388"/>
      <c r="D70" s="388"/>
      <c r="E70" s="454">
        <f>'Basic info &amp; Projects'!C41</f>
        <v>0</v>
      </c>
      <c r="F70" s="454"/>
      <c r="G70" s="454"/>
      <c r="H70" s="454"/>
      <c r="I70" s="454"/>
      <c r="J70" s="314"/>
      <c r="K70" s="455" t="s">
        <v>77</v>
      </c>
      <c r="L70" s="455"/>
      <c r="M70" s="455"/>
      <c r="N70" s="455"/>
      <c r="O70" s="455"/>
      <c r="P70" s="312">
        <f>'Basic info &amp; Projects'!C39</f>
        <v>0</v>
      </c>
      <c r="Q70" s="247"/>
      <c r="R70" s="248"/>
      <c r="S70" s="248"/>
      <c r="T70" s="248"/>
      <c r="U70" s="248"/>
      <c r="V70" s="248"/>
      <c r="W70" s="248"/>
      <c r="X70" s="249"/>
      <c r="Y70" s="248"/>
      <c r="Z70" s="248"/>
      <c r="AA70" s="248"/>
      <c r="AB70" s="248"/>
      <c r="AC70" s="248"/>
      <c r="AD70" s="248"/>
      <c r="AE70" s="249"/>
      <c r="AF70" s="248"/>
      <c r="AG70" s="248"/>
      <c r="AH70" s="248"/>
      <c r="AI70" s="248"/>
      <c r="AJ70" s="272"/>
      <c r="AK70" s="21"/>
      <c r="AL70" s="16"/>
      <c r="AN70" s="17"/>
      <c r="AO70" s="17"/>
      <c r="AP70" s="17"/>
      <c r="AQ70" s="17"/>
      <c r="AR70" s="17"/>
      <c r="AS70" s="17"/>
    </row>
    <row r="71" spans="2:45" ht="12.95" hidden="1" customHeight="1" outlineLevel="1" x14ac:dyDescent="0.2">
      <c r="B71" s="22" t="s">
        <v>4</v>
      </c>
      <c r="C71" s="409"/>
      <c r="D71" s="449"/>
      <c r="E71" s="232"/>
      <c r="F71" s="232"/>
      <c r="G71" s="231"/>
      <c r="H71" s="231"/>
      <c r="I71" s="232"/>
      <c r="J71" s="232"/>
      <c r="K71" s="232"/>
      <c r="L71" s="232"/>
      <c r="M71" s="232"/>
      <c r="N71" s="231"/>
      <c r="O71" s="231"/>
      <c r="P71" s="232"/>
      <c r="Q71" s="232"/>
      <c r="R71" s="232"/>
      <c r="S71" s="232"/>
      <c r="T71" s="232"/>
      <c r="U71" s="231"/>
      <c r="V71" s="231"/>
      <c r="W71" s="232"/>
      <c r="X71" s="232"/>
      <c r="Y71" s="232"/>
      <c r="Z71" s="232"/>
      <c r="AA71" s="232"/>
      <c r="AB71" s="231"/>
      <c r="AC71" s="231"/>
      <c r="AD71" s="232"/>
      <c r="AE71" s="232"/>
      <c r="AF71" s="232"/>
      <c r="AG71" s="232"/>
      <c r="AH71" s="232"/>
      <c r="AI71" s="231"/>
      <c r="AJ71" s="234">
        <f>SUM(E71:AI71)</f>
        <v>0</v>
      </c>
      <c r="AK71" s="23"/>
      <c r="AL71" s="16"/>
      <c r="AN71" s="17"/>
      <c r="AO71" s="17"/>
      <c r="AP71" s="17"/>
      <c r="AQ71" s="17"/>
      <c r="AR71" s="17"/>
      <c r="AS71" s="17"/>
    </row>
    <row r="72" spans="2:45" ht="12.95" hidden="1" customHeight="1" outlineLevel="1" x14ac:dyDescent="0.2">
      <c r="B72" s="24" t="s">
        <v>6</v>
      </c>
      <c r="C72" s="409"/>
      <c r="D72" s="449"/>
      <c r="E72" s="232"/>
      <c r="F72" s="232"/>
      <c r="G72" s="231"/>
      <c r="H72" s="231"/>
      <c r="I72" s="232"/>
      <c r="J72" s="232"/>
      <c r="K72" s="232"/>
      <c r="L72" s="232"/>
      <c r="M72" s="232"/>
      <c r="N72" s="231"/>
      <c r="O72" s="231"/>
      <c r="P72" s="232"/>
      <c r="Q72" s="232"/>
      <c r="R72" s="232"/>
      <c r="S72" s="232"/>
      <c r="T72" s="232"/>
      <c r="U72" s="231"/>
      <c r="V72" s="231"/>
      <c r="W72" s="232"/>
      <c r="X72" s="232"/>
      <c r="Y72" s="232"/>
      <c r="Z72" s="232"/>
      <c r="AA72" s="232"/>
      <c r="AB72" s="231"/>
      <c r="AC72" s="231"/>
      <c r="AD72" s="232"/>
      <c r="AE72" s="232"/>
      <c r="AF72" s="232"/>
      <c r="AG72" s="232"/>
      <c r="AH72" s="232"/>
      <c r="AI72" s="231"/>
      <c r="AJ72" s="234">
        <f>SUM(E72:AI72)</f>
        <v>0</v>
      </c>
      <c r="AK72" s="23"/>
      <c r="AL72" s="16"/>
    </row>
    <row r="73" spans="2:45" ht="12.95" hidden="1" customHeight="1" outlineLevel="1" x14ac:dyDescent="0.2">
      <c r="B73" s="26" t="s">
        <v>5</v>
      </c>
      <c r="C73" s="411"/>
      <c r="D73" s="443"/>
      <c r="E73" s="236"/>
      <c r="F73" s="236"/>
      <c r="G73" s="235"/>
      <c r="H73" s="235"/>
      <c r="I73" s="236"/>
      <c r="J73" s="236"/>
      <c r="K73" s="236"/>
      <c r="L73" s="236"/>
      <c r="M73" s="236"/>
      <c r="N73" s="235"/>
      <c r="O73" s="235"/>
      <c r="P73" s="236"/>
      <c r="Q73" s="236"/>
      <c r="R73" s="236"/>
      <c r="S73" s="236"/>
      <c r="T73" s="236"/>
      <c r="U73" s="235"/>
      <c r="V73" s="235"/>
      <c r="W73" s="236"/>
      <c r="X73" s="236"/>
      <c r="Y73" s="236"/>
      <c r="Z73" s="236"/>
      <c r="AA73" s="236"/>
      <c r="AB73" s="235"/>
      <c r="AC73" s="235"/>
      <c r="AD73" s="236"/>
      <c r="AE73" s="236"/>
      <c r="AF73" s="236"/>
      <c r="AG73" s="236"/>
      <c r="AH73" s="236"/>
      <c r="AI73" s="235"/>
      <c r="AJ73" s="234">
        <f t="shared" ref="AJ73:AJ78" si="16">SUM(E73:AI73)</f>
        <v>0</v>
      </c>
      <c r="AK73" s="23"/>
      <c r="AL73" s="16"/>
    </row>
    <row r="74" spans="2:45" ht="12.95" hidden="1" customHeight="1" outlineLevel="1" x14ac:dyDescent="0.2">
      <c r="B74" s="26" t="s">
        <v>8</v>
      </c>
      <c r="C74" s="411"/>
      <c r="D74" s="443"/>
      <c r="E74" s="236"/>
      <c r="F74" s="236"/>
      <c r="G74" s="235"/>
      <c r="H74" s="235"/>
      <c r="I74" s="236"/>
      <c r="J74" s="236"/>
      <c r="K74" s="236"/>
      <c r="L74" s="236"/>
      <c r="M74" s="236"/>
      <c r="N74" s="235"/>
      <c r="O74" s="235"/>
      <c r="P74" s="236"/>
      <c r="Q74" s="236"/>
      <c r="R74" s="236"/>
      <c r="S74" s="236"/>
      <c r="T74" s="236"/>
      <c r="U74" s="235"/>
      <c r="V74" s="235"/>
      <c r="W74" s="236"/>
      <c r="X74" s="236"/>
      <c r="Y74" s="236"/>
      <c r="Z74" s="236"/>
      <c r="AA74" s="236"/>
      <c r="AB74" s="235"/>
      <c r="AC74" s="235"/>
      <c r="AD74" s="236"/>
      <c r="AE74" s="236"/>
      <c r="AF74" s="236"/>
      <c r="AG74" s="236"/>
      <c r="AH74" s="236"/>
      <c r="AI74" s="235"/>
      <c r="AJ74" s="234">
        <f t="shared" si="16"/>
        <v>0</v>
      </c>
      <c r="AK74" s="23"/>
      <c r="AL74" s="16"/>
    </row>
    <row r="75" spans="2:45" ht="12.95" hidden="1" customHeight="1" outlineLevel="1" x14ac:dyDescent="0.2">
      <c r="B75" s="26" t="s">
        <v>7</v>
      </c>
      <c r="C75" s="411"/>
      <c r="D75" s="443"/>
      <c r="E75" s="236"/>
      <c r="F75" s="236"/>
      <c r="G75" s="235"/>
      <c r="H75" s="235"/>
      <c r="I75" s="236"/>
      <c r="J75" s="236"/>
      <c r="K75" s="236"/>
      <c r="L75" s="236"/>
      <c r="M75" s="236"/>
      <c r="N75" s="235"/>
      <c r="O75" s="235"/>
      <c r="P75" s="236"/>
      <c r="Q75" s="236"/>
      <c r="R75" s="236"/>
      <c r="S75" s="236"/>
      <c r="T75" s="236"/>
      <c r="U75" s="235"/>
      <c r="V75" s="235"/>
      <c r="W75" s="236"/>
      <c r="X75" s="236"/>
      <c r="Y75" s="236"/>
      <c r="Z75" s="236"/>
      <c r="AA75" s="236"/>
      <c r="AB75" s="235"/>
      <c r="AC75" s="235"/>
      <c r="AD75" s="236"/>
      <c r="AE75" s="236"/>
      <c r="AF75" s="236"/>
      <c r="AG75" s="236"/>
      <c r="AH75" s="236"/>
      <c r="AI75" s="235"/>
      <c r="AJ75" s="234">
        <f t="shared" si="16"/>
        <v>0</v>
      </c>
      <c r="AK75" s="23"/>
      <c r="AL75" s="16"/>
    </row>
    <row r="76" spans="2:45" ht="12.95" hidden="1" customHeight="1" outlineLevel="1" x14ac:dyDescent="0.2">
      <c r="B76" s="26" t="s">
        <v>9</v>
      </c>
      <c r="C76" s="444"/>
      <c r="D76" s="445"/>
      <c r="E76" s="236"/>
      <c r="F76" s="236"/>
      <c r="G76" s="235"/>
      <c r="H76" s="235"/>
      <c r="I76" s="236"/>
      <c r="J76" s="236"/>
      <c r="K76" s="236"/>
      <c r="L76" s="236"/>
      <c r="M76" s="236"/>
      <c r="N76" s="235"/>
      <c r="O76" s="235"/>
      <c r="P76" s="236"/>
      <c r="Q76" s="236"/>
      <c r="R76" s="236"/>
      <c r="S76" s="236"/>
      <c r="T76" s="236"/>
      <c r="U76" s="235"/>
      <c r="V76" s="235"/>
      <c r="W76" s="236"/>
      <c r="X76" s="236"/>
      <c r="Y76" s="236"/>
      <c r="Z76" s="236"/>
      <c r="AA76" s="236"/>
      <c r="AB76" s="235"/>
      <c r="AC76" s="235"/>
      <c r="AD76" s="236"/>
      <c r="AE76" s="236"/>
      <c r="AF76" s="236"/>
      <c r="AG76" s="236"/>
      <c r="AH76" s="236"/>
      <c r="AI76" s="235"/>
      <c r="AJ76" s="234">
        <f t="shared" si="16"/>
        <v>0</v>
      </c>
      <c r="AK76" s="23"/>
      <c r="AL76" s="16"/>
    </row>
    <row r="77" spans="2:45" ht="12.95" hidden="1" customHeight="1" outlineLevel="1" x14ac:dyDescent="0.2">
      <c r="B77" s="26" t="s">
        <v>42</v>
      </c>
      <c r="C77" s="444"/>
      <c r="D77" s="445"/>
      <c r="E77" s="236"/>
      <c r="F77" s="236"/>
      <c r="G77" s="235"/>
      <c r="H77" s="235"/>
      <c r="I77" s="236"/>
      <c r="J77" s="236"/>
      <c r="K77" s="236"/>
      <c r="L77" s="236"/>
      <c r="M77" s="236"/>
      <c r="N77" s="235"/>
      <c r="O77" s="235"/>
      <c r="P77" s="236"/>
      <c r="Q77" s="236"/>
      <c r="R77" s="236"/>
      <c r="S77" s="236"/>
      <c r="T77" s="236"/>
      <c r="U77" s="235"/>
      <c r="V77" s="235"/>
      <c r="W77" s="236"/>
      <c r="X77" s="236"/>
      <c r="Y77" s="236"/>
      <c r="Z77" s="236"/>
      <c r="AA77" s="236"/>
      <c r="AB77" s="235"/>
      <c r="AC77" s="235"/>
      <c r="AD77" s="236"/>
      <c r="AE77" s="236"/>
      <c r="AF77" s="236"/>
      <c r="AG77" s="236"/>
      <c r="AH77" s="236"/>
      <c r="AI77" s="235"/>
      <c r="AJ77" s="234">
        <f t="shared" si="16"/>
        <v>0</v>
      </c>
      <c r="AK77" s="23"/>
      <c r="AL77" s="16"/>
    </row>
    <row r="78" spans="2:45" ht="12.95" hidden="1" customHeight="1" outlineLevel="1" x14ac:dyDescent="0.2">
      <c r="B78" s="26" t="s">
        <v>43</v>
      </c>
      <c r="C78" s="444"/>
      <c r="D78" s="445"/>
      <c r="E78" s="236"/>
      <c r="F78" s="236"/>
      <c r="G78" s="235"/>
      <c r="H78" s="235"/>
      <c r="I78" s="236"/>
      <c r="J78" s="236"/>
      <c r="K78" s="236"/>
      <c r="L78" s="236"/>
      <c r="M78" s="236"/>
      <c r="N78" s="235"/>
      <c r="O78" s="235"/>
      <c r="P78" s="236"/>
      <c r="Q78" s="236"/>
      <c r="R78" s="236"/>
      <c r="S78" s="236"/>
      <c r="T78" s="236"/>
      <c r="U78" s="235"/>
      <c r="V78" s="235"/>
      <c r="W78" s="236"/>
      <c r="X78" s="236"/>
      <c r="Y78" s="236"/>
      <c r="Z78" s="236"/>
      <c r="AA78" s="236"/>
      <c r="AB78" s="235"/>
      <c r="AC78" s="235"/>
      <c r="AD78" s="236"/>
      <c r="AE78" s="236"/>
      <c r="AF78" s="236"/>
      <c r="AG78" s="236"/>
      <c r="AH78" s="236"/>
      <c r="AI78" s="235"/>
      <c r="AJ78" s="234">
        <f t="shared" si="16"/>
        <v>0</v>
      </c>
      <c r="AK78" s="23"/>
      <c r="AL78" s="16"/>
    </row>
    <row r="79" spans="2:45" ht="12.95" hidden="1" customHeight="1" outlineLevel="1" x14ac:dyDescent="0.2">
      <c r="B79" s="26" t="s">
        <v>44</v>
      </c>
      <c r="C79" s="444"/>
      <c r="D79" s="445"/>
      <c r="E79" s="232"/>
      <c r="F79" s="232"/>
      <c r="G79" s="231"/>
      <c r="H79" s="231"/>
      <c r="I79" s="232"/>
      <c r="J79" s="232"/>
      <c r="K79" s="232"/>
      <c r="L79" s="232"/>
      <c r="M79" s="232"/>
      <c r="N79" s="231"/>
      <c r="O79" s="231"/>
      <c r="P79" s="232"/>
      <c r="Q79" s="232"/>
      <c r="R79" s="232"/>
      <c r="S79" s="232"/>
      <c r="T79" s="232"/>
      <c r="U79" s="231"/>
      <c r="V79" s="231"/>
      <c r="W79" s="232"/>
      <c r="X79" s="232"/>
      <c r="Y79" s="232"/>
      <c r="Z79" s="232"/>
      <c r="AA79" s="232"/>
      <c r="AB79" s="231"/>
      <c r="AC79" s="231"/>
      <c r="AD79" s="232"/>
      <c r="AE79" s="232"/>
      <c r="AF79" s="232"/>
      <c r="AG79" s="232"/>
      <c r="AH79" s="232"/>
      <c r="AI79" s="231"/>
      <c r="AJ79" s="234">
        <f>SUM(E79:AI79)</f>
        <v>0</v>
      </c>
      <c r="AK79" s="23"/>
      <c r="AL79" s="16"/>
    </row>
    <row r="80" spans="2:45" ht="12.95" hidden="1" customHeight="1" outlineLevel="1" x14ac:dyDescent="0.2">
      <c r="B80" s="76" t="s">
        <v>47</v>
      </c>
      <c r="C80" s="450"/>
      <c r="D80" s="451"/>
      <c r="E80" s="239"/>
      <c r="F80" s="239"/>
      <c r="G80" s="238"/>
      <c r="H80" s="238"/>
      <c r="I80" s="239"/>
      <c r="J80" s="239"/>
      <c r="K80" s="239"/>
      <c r="L80" s="239"/>
      <c r="M80" s="239"/>
      <c r="N80" s="238"/>
      <c r="O80" s="238"/>
      <c r="P80" s="239"/>
      <c r="Q80" s="239"/>
      <c r="R80" s="239"/>
      <c r="S80" s="239"/>
      <c r="T80" s="239"/>
      <c r="U80" s="238"/>
      <c r="V80" s="238"/>
      <c r="W80" s="239"/>
      <c r="X80" s="239"/>
      <c r="Y80" s="239"/>
      <c r="Z80" s="239"/>
      <c r="AA80" s="239"/>
      <c r="AB80" s="238"/>
      <c r="AC80" s="238"/>
      <c r="AD80" s="239"/>
      <c r="AE80" s="239"/>
      <c r="AF80" s="239"/>
      <c r="AG80" s="239"/>
      <c r="AH80" s="239"/>
      <c r="AI80" s="238"/>
      <c r="AJ80" s="241">
        <f>SUM(E80:AI80)</f>
        <v>0</v>
      </c>
      <c r="AK80" s="23"/>
      <c r="AL80" s="16"/>
    </row>
    <row r="81" spans="2:38" s="46" customFormat="1" ht="12.95" customHeight="1" collapsed="1" x14ac:dyDescent="0.2">
      <c r="B81" s="390" t="str">
        <f>CONCATENATE("Total hours project 6: GA "&amp;E70)</f>
        <v>Total hours project 6: GA 0</v>
      </c>
      <c r="C81" s="391"/>
      <c r="D81" s="392"/>
      <c r="E81" s="243">
        <f t="shared" ref="E81:AF81" si="17">SUM(E71:E80)</f>
        <v>0</v>
      </c>
      <c r="F81" s="243">
        <f t="shared" si="17"/>
        <v>0</v>
      </c>
      <c r="G81" s="242">
        <f t="shared" si="17"/>
        <v>0</v>
      </c>
      <c r="H81" s="242">
        <f t="shared" si="17"/>
        <v>0</v>
      </c>
      <c r="I81" s="243">
        <f t="shared" si="17"/>
        <v>0</v>
      </c>
      <c r="J81" s="243">
        <f t="shared" si="17"/>
        <v>0</v>
      </c>
      <c r="K81" s="243">
        <f t="shared" si="17"/>
        <v>0</v>
      </c>
      <c r="L81" s="243">
        <f t="shared" si="17"/>
        <v>0</v>
      </c>
      <c r="M81" s="243">
        <f t="shared" si="17"/>
        <v>0</v>
      </c>
      <c r="N81" s="242">
        <f t="shared" si="17"/>
        <v>0</v>
      </c>
      <c r="O81" s="242">
        <f t="shared" si="17"/>
        <v>0</v>
      </c>
      <c r="P81" s="243">
        <f t="shared" si="17"/>
        <v>0</v>
      </c>
      <c r="Q81" s="243">
        <f t="shared" si="17"/>
        <v>0</v>
      </c>
      <c r="R81" s="243">
        <f t="shared" si="17"/>
        <v>0</v>
      </c>
      <c r="S81" s="243">
        <f t="shared" si="17"/>
        <v>0</v>
      </c>
      <c r="T81" s="243">
        <f t="shared" si="17"/>
        <v>0</v>
      </c>
      <c r="U81" s="242">
        <f t="shared" si="17"/>
        <v>0</v>
      </c>
      <c r="V81" s="242">
        <f t="shared" si="17"/>
        <v>0</v>
      </c>
      <c r="W81" s="243">
        <f t="shared" si="17"/>
        <v>0</v>
      </c>
      <c r="X81" s="243">
        <f t="shared" si="17"/>
        <v>0</v>
      </c>
      <c r="Y81" s="243">
        <f t="shared" si="17"/>
        <v>0</v>
      </c>
      <c r="Z81" s="243">
        <f t="shared" si="17"/>
        <v>0</v>
      </c>
      <c r="AA81" s="243">
        <f t="shared" si="17"/>
        <v>0</v>
      </c>
      <c r="AB81" s="242">
        <f t="shared" si="17"/>
        <v>0</v>
      </c>
      <c r="AC81" s="242">
        <f t="shared" si="17"/>
        <v>0</v>
      </c>
      <c r="AD81" s="243">
        <f t="shared" si="17"/>
        <v>0</v>
      </c>
      <c r="AE81" s="243">
        <f t="shared" si="17"/>
        <v>0</v>
      </c>
      <c r="AF81" s="243">
        <f t="shared" si="17"/>
        <v>0</v>
      </c>
      <c r="AG81" s="243">
        <f>SUM(AG71:AG80)</f>
        <v>0</v>
      </c>
      <c r="AH81" s="243">
        <f t="shared" ref="AH81:AI81" si="18">SUM(AH71:AH80)</f>
        <v>0</v>
      </c>
      <c r="AI81" s="242">
        <f t="shared" si="18"/>
        <v>0</v>
      </c>
      <c r="AJ81" s="244">
        <f>SUM(AJ71:AJ80)</f>
        <v>0</v>
      </c>
      <c r="AK81" s="28"/>
      <c r="AL81" s="16"/>
    </row>
    <row r="82" spans="2:38" ht="12.6" hidden="1" customHeight="1" outlineLevel="1" x14ac:dyDescent="0.2">
      <c r="B82" s="387" t="s">
        <v>78</v>
      </c>
      <c r="C82" s="388"/>
      <c r="D82" s="388"/>
      <c r="E82" s="454">
        <f>'Basic info &amp; Projects'!C46</f>
        <v>0</v>
      </c>
      <c r="F82" s="454"/>
      <c r="G82" s="454"/>
      <c r="H82" s="454"/>
      <c r="I82" s="454"/>
      <c r="J82" s="314"/>
      <c r="K82" s="455" t="s">
        <v>77</v>
      </c>
      <c r="L82" s="455"/>
      <c r="M82" s="455"/>
      <c r="N82" s="455"/>
      <c r="O82" s="455"/>
      <c r="P82" s="312">
        <f>'Basic info &amp; Projects'!C44</f>
        <v>0</v>
      </c>
      <c r="Q82" s="247"/>
      <c r="R82" s="248"/>
      <c r="S82" s="248"/>
      <c r="T82" s="248"/>
      <c r="U82" s="248"/>
      <c r="V82" s="248"/>
      <c r="W82" s="248"/>
      <c r="X82" s="249"/>
      <c r="Y82" s="248"/>
      <c r="Z82" s="248"/>
      <c r="AA82" s="248"/>
      <c r="AB82" s="248"/>
      <c r="AC82" s="248"/>
      <c r="AD82" s="248"/>
      <c r="AE82" s="249"/>
      <c r="AF82" s="248"/>
      <c r="AG82" s="248"/>
      <c r="AH82" s="248"/>
      <c r="AI82" s="248"/>
      <c r="AJ82" s="272"/>
      <c r="AK82" s="21"/>
      <c r="AL82" s="16"/>
    </row>
    <row r="83" spans="2:38" ht="12.95" hidden="1" customHeight="1" outlineLevel="1" x14ac:dyDescent="0.2">
      <c r="B83" s="22" t="s">
        <v>4</v>
      </c>
      <c r="C83" s="409"/>
      <c r="D83" s="449"/>
      <c r="E83" s="232"/>
      <c r="F83" s="232"/>
      <c r="G83" s="231"/>
      <c r="H83" s="231"/>
      <c r="I83" s="232"/>
      <c r="J83" s="232"/>
      <c r="K83" s="232"/>
      <c r="L83" s="232"/>
      <c r="M83" s="232"/>
      <c r="N83" s="231"/>
      <c r="O83" s="231"/>
      <c r="P83" s="232"/>
      <c r="Q83" s="232"/>
      <c r="R83" s="232"/>
      <c r="S83" s="232"/>
      <c r="T83" s="232"/>
      <c r="U83" s="231"/>
      <c r="V83" s="231"/>
      <c r="W83" s="232"/>
      <c r="X83" s="232"/>
      <c r="Y83" s="232"/>
      <c r="Z83" s="232"/>
      <c r="AA83" s="232"/>
      <c r="AB83" s="231"/>
      <c r="AC83" s="231"/>
      <c r="AD83" s="232"/>
      <c r="AE83" s="232"/>
      <c r="AF83" s="232"/>
      <c r="AG83" s="232"/>
      <c r="AH83" s="232"/>
      <c r="AI83" s="231"/>
      <c r="AJ83" s="234">
        <f>SUM(E83:AI83)</f>
        <v>0</v>
      </c>
      <c r="AK83" s="23"/>
      <c r="AL83" s="16"/>
    </row>
    <row r="84" spans="2:38" ht="12.95" hidden="1" customHeight="1" outlineLevel="1" x14ac:dyDescent="0.2">
      <c r="B84" s="24" t="s">
        <v>6</v>
      </c>
      <c r="C84" s="409"/>
      <c r="D84" s="449"/>
      <c r="E84" s="232"/>
      <c r="F84" s="232"/>
      <c r="G84" s="231"/>
      <c r="H84" s="231"/>
      <c r="I84" s="232"/>
      <c r="J84" s="232"/>
      <c r="K84" s="232"/>
      <c r="L84" s="232"/>
      <c r="M84" s="232"/>
      <c r="N84" s="231"/>
      <c r="O84" s="231"/>
      <c r="P84" s="232"/>
      <c r="Q84" s="232"/>
      <c r="R84" s="232"/>
      <c r="S84" s="232"/>
      <c r="T84" s="232"/>
      <c r="U84" s="231"/>
      <c r="V84" s="231"/>
      <c r="W84" s="232"/>
      <c r="X84" s="232"/>
      <c r="Y84" s="232"/>
      <c r="Z84" s="232"/>
      <c r="AA84" s="232"/>
      <c r="AB84" s="231"/>
      <c r="AC84" s="231"/>
      <c r="AD84" s="232"/>
      <c r="AE84" s="232"/>
      <c r="AF84" s="232"/>
      <c r="AG84" s="232"/>
      <c r="AH84" s="232"/>
      <c r="AI84" s="231"/>
      <c r="AJ84" s="234">
        <f>SUM(E84:AI84)</f>
        <v>0</v>
      </c>
      <c r="AK84" s="23"/>
      <c r="AL84" s="16"/>
    </row>
    <row r="85" spans="2:38" ht="12.95" hidden="1" customHeight="1" outlineLevel="1" x14ac:dyDescent="0.2">
      <c r="B85" s="26" t="s">
        <v>5</v>
      </c>
      <c r="C85" s="411"/>
      <c r="D85" s="443"/>
      <c r="E85" s="236"/>
      <c r="F85" s="236"/>
      <c r="G85" s="235"/>
      <c r="H85" s="235"/>
      <c r="I85" s="236"/>
      <c r="J85" s="236"/>
      <c r="K85" s="236"/>
      <c r="L85" s="236"/>
      <c r="M85" s="236"/>
      <c r="N85" s="235"/>
      <c r="O85" s="235"/>
      <c r="P85" s="236"/>
      <c r="Q85" s="236"/>
      <c r="R85" s="236"/>
      <c r="S85" s="236"/>
      <c r="T85" s="236"/>
      <c r="U85" s="235"/>
      <c r="V85" s="235"/>
      <c r="W85" s="236"/>
      <c r="X85" s="236"/>
      <c r="Y85" s="236"/>
      <c r="Z85" s="236"/>
      <c r="AA85" s="236"/>
      <c r="AB85" s="235"/>
      <c r="AC85" s="235"/>
      <c r="AD85" s="236"/>
      <c r="AE85" s="236"/>
      <c r="AF85" s="236"/>
      <c r="AG85" s="236"/>
      <c r="AH85" s="236"/>
      <c r="AI85" s="235"/>
      <c r="AJ85" s="234">
        <f t="shared" ref="AJ85:AJ90" si="19">SUM(E85:AI85)</f>
        <v>0</v>
      </c>
      <c r="AK85" s="23"/>
      <c r="AL85" s="16"/>
    </row>
    <row r="86" spans="2:38" ht="12.95" hidden="1" customHeight="1" outlineLevel="1" x14ac:dyDescent="0.2">
      <c r="B86" s="26" t="s">
        <v>8</v>
      </c>
      <c r="C86" s="411"/>
      <c r="D86" s="443"/>
      <c r="E86" s="236"/>
      <c r="F86" s="236"/>
      <c r="G86" s="235"/>
      <c r="H86" s="235"/>
      <c r="I86" s="236"/>
      <c r="J86" s="236"/>
      <c r="K86" s="236"/>
      <c r="L86" s="236"/>
      <c r="M86" s="236"/>
      <c r="N86" s="235"/>
      <c r="O86" s="235"/>
      <c r="P86" s="236"/>
      <c r="Q86" s="236"/>
      <c r="R86" s="236"/>
      <c r="S86" s="236"/>
      <c r="T86" s="236"/>
      <c r="U86" s="235"/>
      <c r="V86" s="235"/>
      <c r="W86" s="236"/>
      <c r="X86" s="236"/>
      <c r="Y86" s="236"/>
      <c r="Z86" s="236"/>
      <c r="AA86" s="236"/>
      <c r="AB86" s="235"/>
      <c r="AC86" s="235"/>
      <c r="AD86" s="236"/>
      <c r="AE86" s="236"/>
      <c r="AF86" s="236"/>
      <c r="AG86" s="236"/>
      <c r="AH86" s="236"/>
      <c r="AI86" s="235"/>
      <c r="AJ86" s="234">
        <f t="shared" si="19"/>
        <v>0</v>
      </c>
      <c r="AK86" s="23"/>
      <c r="AL86" s="16"/>
    </row>
    <row r="87" spans="2:38" ht="12.95" hidden="1" customHeight="1" outlineLevel="1" x14ac:dyDescent="0.2">
      <c r="B87" s="26" t="s">
        <v>7</v>
      </c>
      <c r="C87" s="411"/>
      <c r="D87" s="443"/>
      <c r="E87" s="236"/>
      <c r="F87" s="236"/>
      <c r="G87" s="235"/>
      <c r="H87" s="235"/>
      <c r="I87" s="236"/>
      <c r="J87" s="236"/>
      <c r="K87" s="236"/>
      <c r="L87" s="236"/>
      <c r="M87" s="236"/>
      <c r="N87" s="235"/>
      <c r="O87" s="235"/>
      <c r="P87" s="236"/>
      <c r="Q87" s="236"/>
      <c r="R87" s="236"/>
      <c r="S87" s="236"/>
      <c r="T87" s="236"/>
      <c r="U87" s="235"/>
      <c r="V87" s="235"/>
      <c r="W87" s="236"/>
      <c r="X87" s="236"/>
      <c r="Y87" s="236"/>
      <c r="Z87" s="236"/>
      <c r="AA87" s="236"/>
      <c r="AB87" s="235"/>
      <c r="AC87" s="235"/>
      <c r="AD87" s="236"/>
      <c r="AE87" s="236"/>
      <c r="AF87" s="236"/>
      <c r="AG87" s="236"/>
      <c r="AH87" s="236"/>
      <c r="AI87" s="235"/>
      <c r="AJ87" s="234">
        <f t="shared" si="19"/>
        <v>0</v>
      </c>
      <c r="AK87" s="23"/>
      <c r="AL87" s="16"/>
    </row>
    <row r="88" spans="2:38" ht="12.95" hidden="1" customHeight="1" outlineLevel="1" x14ac:dyDescent="0.2">
      <c r="B88" s="26" t="s">
        <v>9</v>
      </c>
      <c r="C88" s="444"/>
      <c r="D88" s="445"/>
      <c r="E88" s="236"/>
      <c r="F88" s="236"/>
      <c r="G88" s="235"/>
      <c r="H88" s="235"/>
      <c r="I88" s="236"/>
      <c r="J88" s="236"/>
      <c r="K88" s="236"/>
      <c r="L88" s="236"/>
      <c r="M88" s="236"/>
      <c r="N88" s="235"/>
      <c r="O88" s="235"/>
      <c r="P88" s="236"/>
      <c r="Q88" s="236"/>
      <c r="R88" s="236"/>
      <c r="S88" s="236"/>
      <c r="T88" s="236"/>
      <c r="U88" s="235"/>
      <c r="V88" s="235"/>
      <c r="W88" s="236"/>
      <c r="X88" s="236"/>
      <c r="Y88" s="236"/>
      <c r="Z88" s="236"/>
      <c r="AA88" s="236"/>
      <c r="AB88" s="235"/>
      <c r="AC88" s="235"/>
      <c r="AD88" s="236"/>
      <c r="AE88" s="236"/>
      <c r="AF88" s="236"/>
      <c r="AG88" s="236"/>
      <c r="AH88" s="236"/>
      <c r="AI88" s="235"/>
      <c r="AJ88" s="234">
        <f t="shared" si="19"/>
        <v>0</v>
      </c>
      <c r="AK88" s="23"/>
      <c r="AL88" s="16"/>
    </row>
    <row r="89" spans="2:38" ht="12.95" hidden="1" customHeight="1" outlineLevel="1" x14ac:dyDescent="0.2">
      <c r="B89" s="26" t="s">
        <v>42</v>
      </c>
      <c r="C89" s="444"/>
      <c r="D89" s="445"/>
      <c r="E89" s="236"/>
      <c r="F89" s="236"/>
      <c r="G89" s="235"/>
      <c r="H89" s="235"/>
      <c r="I89" s="236"/>
      <c r="J89" s="236"/>
      <c r="K89" s="236"/>
      <c r="L89" s="236"/>
      <c r="M89" s="236"/>
      <c r="N89" s="235"/>
      <c r="O89" s="235"/>
      <c r="P89" s="236"/>
      <c r="Q89" s="236"/>
      <c r="R89" s="236"/>
      <c r="S89" s="236"/>
      <c r="T89" s="236"/>
      <c r="U89" s="235"/>
      <c r="V89" s="235"/>
      <c r="W89" s="236"/>
      <c r="X89" s="236"/>
      <c r="Y89" s="236"/>
      <c r="Z89" s="236"/>
      <c r="AA89" s="236"/>
      <c r="AB89" s="235"/>
      <c r="AC89" s="235"/>
      <c r="AD89" s="236"/>
      <c r="AE89" s="236"/>
      <c r="AF89" s="236"/>
      <c r="AG89" s="236"/>
      <c r="AH89" s="236"/>
      <c r="AI89" s="235"/>
      <c r="AJ89" s="234">
        <f t="shared" si="19"/>
        <v>0</v>
      </c>
      <c r="AK89" s="23"/>
      <c r="AL89" s="16"/>
    </row>
    <row r="90" spans="2:38" ht="12.95" hidden="1" customHeight="1" outlineLevel="1" x14ac:dyDescent="0.2">
      <c r="B90" s="26" t="s">
        <v>43</v>
      </c>
      <c r="C90" s="444"/>
      <c r="D90" s="445"/>
      <c r="E90" s="236"/>
      <c r="F90" s="236"/>
      <c r="G90" s="235"/>
      <c r="H90" s="235"/>
      <c r="I90" s="236"/>
      <c r="J90" s="236"/>
      <c r="K90" s="236"/>
      <c r="L90" s="236"/>
      <c r="M90" s="236"/>
      <c r="N90" s="235"/>
      <c r="O90" s="235"/>
      <c r="P90" s="236"/>
      <c r="Q90" s="236"/>
      <c r="R90" s="236"/>
      <c r="S90" s="236"/>
      <c r="T90" s="236"/>
      <c r="U90" s="235"/>
      <c r="V90" s="235"/>
      <c r="W90" s="236"/>
      <c r="X90" s="236"/>
      <c r="Y90" s="236"/>
      <c r="Z90" s="236"/>
      <c r="AA90" s="236"/>
      <c r="AB90" s="235"/>
      <c r="AC90" s="235"/>
      <c r="AD90" s="236"/>
      <c r="AE90" s="236"/>
      <c r="AF90" s="236"/>
      <c r="AG90" s="236"/>
      <c r="AH90" s="236"/>
      <c r="AI90" s="235"/>
      <c r="AJ90" s="234">
        <f t="shared" si="19"/>
        <v>0</v>
      </c>
      <c r="AK90" s="23"/>
      <c r="AL90" s="16"/>
    </row>
    <row r="91" spans="2:38" ht="12.95" hidden="1" customHeight="1" outlineLevel="1" x14ac:dyDescent="0.2">
      <c r="B91" s="26" t="s">
        <v>44</v>
      </c>
      <c r="C91" s="444"/>
      <c r="D91" s="445"/>
      <c r="E91" s="232"/>
      <c r="F91" s="232"/>
      <c r="G91" s="231"/>
      <c r="H91" s="231"/>
      <c r="I91" s="232"/>
      <c r="J91" s="232"/>
      <c r="K91" s="232"/>
      <c r="L91" s="232"/>
      <c r="M91" s="232"/>
      <c r="N91" s="231"/>
      <c r="O91" s="231"/>
      <c r="P91" s="232"/>
      <c r="Q91" s="232"/>
      <c r="R91" s="232"/>
      <c r="S91" s="232"/>
      <c r="T91" s="232"/>
      <c r="U91" s="231"/>
      <c r="V91" s="231"/>
      <c r="W91" s="232"/>
      <c r="X91" s="232"/>
      <c r="Y91" s="232"/>
      <c r="Z91" s="232"/>
      <c r="AA91" s="232"/>
      <c r="AB91" s="231"/>
      <c r="AC91" s="231"/>
      <c r="AD91" s="232"/>
      <c r="AE91" s="232"/>
      <c r="AF91" s="232"/>
      <c r="AG91" s="232"/>
      <c r="AH91" s="232"/>
      <c r="AI91" s="231"/>
      <c r="AJ91" s="234">
        <f>SUM(E91:AI91)</f>
        <v>0</v>
      </c>
      <c r="AK91" s="23"/>
      <c r="AL91" s="16"/>
    </row>
    <row r="92" spans="2:38" ht="12.95" hidden="1" customHeight="1" outlineLevel="1" x14ac:dyDescent="0.2">
      <c r="B92" s="76" t="s">
        <v>47</v>
      </c>
      <c r="C92" s="450"/>
      <c r="D92" s="451"/>
      <c r="E92" s="239"/>
      <c r="F92" s="239"/>
      <c r="G92" s="238"/>
      <c r="H92" s="238"/>
      <c r="I92" s="239"/>
      <c r="J92" s="239"/>
      <c r="K92" s="239"/>
      <c r="L92" s="239"/>
      <c r="M92" s="239"/>
      <c r="N92" s="238"/>
      <c r="O92" s="238"/>
      <c r="P92" s="239"/>
      <c r="Q92" s="239"/>
      <c r="R92" s="239"/>
      <c r="S92" s="239"/>
      <c r="T92" s="239"/>
      <c r="U92" s="238"/>
      <c r="V92" s="238"/>
      <c r="W92" s="239"/>
      <c r="X92" s="239"/>
      <c r="Y92" s="239"/>
      <c r="Z92" s="239"/>
      <c r="AA92" s="239"/>
      <c r="AB92" s="238"/>
      <c r="AC92" s="238"/>
      <c r="AD92" s="239"/>
      <c r="AE92" s="239"/>
      <c r="AF92" s="239"/>
      <c r="AG92" s="239"/>
      <c r="AH92" s="239"/>
      <c r="AI92" s="238"/>
      <c r="AJ92" s="241">
        <f>SUM(E92:AI92)</f>
        <v>0</v>
      </c>
      <c r="AK92" s="23"/>
      <c r="AL92" s="16"/>
    </row>
    <row r="93" spans="2:38" s="46" customFormat="1" ht="12.95" customHeight="1" collapsed="1" x14ac:dyDescent="0.2">
      <c r="B93" s="390" t="str">
        <f>CONCATENATE("Total hours project 7: GA "&amp;E82)</f>
        <v>Total hours project 7: GA 0</v>
      </c>
      <c r="C93" s="391"/>
      <c r="D93" s="392"/>
      <c r="E93" s="243">
        <f t="shared" ref="E93:AF93" si="20">SUM(E83:E92)</f>
        <v>0</v>
      </c>
      <c r="F93" s="243">
        <f t="shared" si="20"/>
        <v>0</v>
      </c>
      <c r="G93" s="242">
        <f t="shared" si="20"/>
        <v>0</v>
      </c>
      <c r="H93" s="242">
        <f t="shared" si="20"/>
        <v>0</v>
      </c>
      <c r="I93" s="243">
        <f t="shared" si="20"/>
        <v>0</v>
      </c>
      <c r="J93" s="243">
        <f t="shared" si="20"/>
        <v>0</v>
      </c>
      <c r="K93" s="243">
        <f t="shared" si="20"/>
        <v>0</v>
      </c>
      <c r="L93" s="243">
        <f t="shared" si="20"/>
        <v>0</v>
      </c>
      <c r="M93" s="243">
        <f t="shared" si="20"/>
        <v>0</v>
      </c>
      <c r="N93" s="242">
        <f t="shared" si="20"/>
        <v>0</v>
      </c>
      <c r="O93" s="242">
        <f t="shared" si="20"/>
        <v>0</v>
      </c>
      <c r="P93" s="243">
        <f t="shared" si="20"/>
        <v>0</v>
      </c>
      <c r="Q93" s="243">
        <f t="shared" si="20"/>
        <v>0</v>
      </c>
      <c r="R93" s="243">
        <f t="shared" si="20"/>
        <v>0</v>
      </c>
      <c r="S93" s="243">
        <f t="shared" si="20"/>
        <v>0</v>
      </c>
      <c r="T93" s="243">
        <f t="shared" si="20"/>
        <v>0</v>
      </c>
      <c r="U93" s="242">
        <f t="shared" si="20"/>
        <v>0</v>
      </c>
      <c r="V93" s="242">
        <f t="shared" si="20"/>
        <v>0</v>
      </c>
      <c r="W93" s="243">
        <f t="shared" si="20"/>
        <v>0</v>
      </c>
      <c r="X93" s="243">
        <f t="shared" si="20"/>
        <v>0</v>
      </c>
      <c r="Y93" s="243">
        <f t="shared" si="20"/>
        <v>0</v>
      </c>
      <c r="Z93" s="243">
        <f t="shared" si="20"/>
        <v>0</v>
      </c>
      <c r="AA93" s="243">
        <f t="shared" si="20"/>
        <v>0</v>
      </c>
      <c r="AB93" s="242">
        <f t="shared" si="20"/>
        <v>0</v>
      </c>
      <c r="AC93" s="242">
        <f t="shared" si="20"/>
        <v>0</v>
      </c>
      <c r="AD93" s="243">
        <f t="shared" si="20"/>
        <v>0</v>
      </c>
      <c r="AE93" s="243">
        <f t="shared" si="20"/>
        <v>0</v>
      </c>
      <c r="AF93" s="243">
        <f t="shared" si="20"/>
        <v>0</v>
      </c>
      <c r="AG93" s="243">
        <f>SUM(AG83:AG92)</f>
        <v>0</v>
      </c>
      <c r="AH93" s="243">
        <f t="shared" ref="AH93:AI93" si="21">SUM(AH83:AH92)</f>
        <v>0</v>
      </c>
      <c r="AI93" s="242">
        <f t="shared" si="21"/>
        <v>0</v>
      </c>
      <c r="AJ93" s="244">
        <f>SUM(AJ83:AJ92)</f>
        <v>0</v>
      </c>
      <c r="AK93" s="28"/>
      <c r="AL93" s="16"/>
    </row>
    <row r="94" spans="2:38" ht="12.6" hidden="1" customHeight="1" outlineLevel="1" x14ac:dyDescent="0.2">
      <c r="B94" s="387" t="s">
        <v>78</v>
      </c>
      <c r="C94" s="388"/>
      <c r="D94" s="388"/>
      <c r="E94" s="454">
        <f>'Basic info &amp; Projects'!C51</f>
        <v>0</v>
      </c>
      <c r="F94" s="454"/>
      <c r="G94" s="454"/>
      <c r="H94" s="454"/>
      <c r="I94" s="454"/>
      <c r="J94" s="314"/>
      <c r="K94" s="455" t="s">
        <v>77</v>
      </c>
      <c r="L94" s="455"/>
      <c r="M94" s="455"/>
      <c r="N94" s="455"/>
      <c r="O94" s="455"/>
      <c r="P94" s="312">
        <f>'Basic info &amp; Projects'!C49</f>
        <v>0</v>
      </c>
      <c r="Q94" s="247"/>
      <c r="R94" s="248"/>
      <c r="S94" s="248"/>
      <c r="T94" s="248"/>
      <c r="U94" s="248"/>
      <c r="V94" s="248"/>
      <c r="W94" s="248"/>
      <c r="X94" s="249"/>
      <c r="Y94" s="248"/>
      <c r="Z94" s="248"/>
      <c r="AA94" s="248"/>
      <c r="AB94" s="248"/>
      <c r="AC94" s="248"/>
      <c r="AD94" s="248"/>
      <c r="AE94" s="249"/>
      <c r="AF94" s="248"/>
      <c r="AG94" s="248"/>
      <c r="AH94" s="248"/>
      <c r="AI94" s="248"/>
      <c r="AJ94" s="272"/>
      <c r="AK94" s="21"/>
      <c r="AL94" s="16"/>
    </row>
    <row r="95" spans="2:38" ht="12.95" hidden="1" customHeight="1" outlineLevel="1" x14ac:dyDescent="0.2">
      <c r="B95" s="22" t="s">
        <v>4</v>
      </c>
      <c r="C95" s="409"/>
      <c r="D95" s="449"/>
      <c r="E95" s="232"/>
      <c r="F95" s="232"/>
      <c r="G95" s="231"/>
      <c r="H95" s="231"/>
      <c r="I95" s="232"/>
      <c r="J95" s="232"/>
      <c r="K95" s="232"/>
      <c r="L95" s="232"/>
      <c r="M95" s="232"/>
      <c r="N95" s="231"/>
      <c r="O95" s="231"/>
      <c r="P95" s="232"/>
      <c r="Q95" s="232"/>
      <c r="R95" s="232"/>
      <c r="S95" s="232"/>
      <c r="T95" s="232"/>
      <c r="U95" s="231"/>
      <c r="V95" s="231"/>
      <c r="W95" s="232"/>
      <c r="X95" s="232"/>
      <c r="Y95" s="232"/>
      <c r="Z95" s="232"/>
      <c r="AA95" s="232"/>
      <c r="AB95" s="231"/>
      <c r="AC95" s="231"/>
      <c r="AD95" s="232"/>
      <c r="AE95" s="232"/>
      <c r="AF95" s="232"/>
      <c r="AG95" s="232"/>
      <c r="AH95" s="232"/>
      <c r="AI95" s="231"/>
      <c r="AJ95" s="234">
        <f>SUM(E95:AI95)</f>
        <v>0</v>
      </c>
      <c r="AK95" s="23"/>
      <c r="AL95" s="16"/>
    </row>
    <row r="96" spans="2:38" ht="12.95" hidden="1" customHeight="1" outlineLevel="1" x14ac:dyDescent="0.2">
      <c r="B96" s="24" t="s">
        <v>6</v>
      </c>
      <c r="C96" s="409"/>
      <c r="D96" s="449"/>
      <c r="E96" s="232"/>
      <c r="F96" s="232"/>
      <c r="G96" s="231"/>
      <c r="H96" s="231"/>
      <c r="I96" s="232"/>
      <c r="J96" s="232"/>
      <c r="K96" s="232"/>
      <c r="L96" s="232"/>
      <c r="M96" s="232"/>
      <c r="N96" s="231"/>
      <c r="O96" s="231"/>
      <c r="P96" s="232"/>
      <c r="Q96" s="232"/>
      <c r="R96" s="232"/>
      <c r="S96" s="232"/>
      <c r="T96" s="232"/>
      <c r="U96" s="231"/>
      <c r="V96" s="231"/>
      <c r="W96" s="232"/>
      <c r="X96" s="232"/>
      <c r="Y96" s="232"/>
      <c r="Z96" s="232"/>
      <c r="AA96" s="232"/>
      <c r="AB96" s="231"/>
      <c r="AC96" s="231"/>
      <c r="AD96" s="232"/>
      <c r="AE96" s="232"/>
      <c r="AF96" s="232"/>
      <c r="AG96" s="232"/>
      <c r="AH96" s="232"/>
      <c r="AI96" s="231"/>
      <c r="AJ96" s="234">
        <f>SUM(E96:AI96)</f>
        <v>0</v>
      </c>
      <c r="AK96" s="23"/>
      <c r="AL96" s="16"/>
    </row>
    <row r="97" spans="2:43" ht="12.95" hidden="1" customHeight="1" outlineLevel="1" x14ac:dyDescent="0.2">
      <c r="B97" s="26" t="s">
        <v>5</v>
      </c>
      <c r="C97" s="411"/>
      <c r="D97" s="443"/>
      <c r="E97" s="236"/>
      <c r="F97" s="236"/>
      <c r="G97" s="235"/>
      <c r="H97" s="235"/>
      <c r="I97" s="236"/>
      <c r="J97" s="236"/>
      <c r="K97" s="236"/>
      <c r="L97" s="236"/>
      <c r="M97" s="236"/>
      <c r="N97" s="235"/>
      <c r="O97" s="235"/>
      <c r="P97" s="236"/>
      <c r="Q97" s="236"/>
      <c r="R97" s="236"/>
      <c r="S97" s="236"/>
      <c r="T97" s="236"/>
      <c r="U97" s="235"/>
      <c r="V97" s="235"/>
      <c r="W97" s="236"/>
      <c r="X97" s="236"/>
      <c r="Y97" s="236"/>
      <c r="Z97" s="236"/>
      <c r="AA97" s="236"/>
      <c r="AB97" s="235"/>
      <c r="AC97" s="235"/>
      <c r="AD97" s="236"/>
      <c r="AE97" s="236"/>
      <c r="AF97" s="236"/>
      <c r="AG97" s="236"/>
      <c r="AH97" s="236"/>
      <c r="AI97" s="235"/>
      <c r="AJ97" s="234">
        <f t="shared" ref="AJ97:AJ102" si="22">SUM(E97:AI97)</f>
        <v>0</v>
      </c>
      <c r="AK97" s="23"/>
      <c r="AL97" s="16"/>
    </row>
    <row r="98" spans="2:43" ht="12.95" hidden="1" customHeight="1" outlineLevel="1" x14ac:dyDescent="0.2">
      <c r="B98" s="26" t="s">
        <v>8</v>
      </c>
      <c r="C98" s="411"/>
      <c r="D98" s="443"/>
      <c r="E98" s="236"/>
      <c r="F98" s="236"/>
      <c r="G98" s="235"/>
      <c r="H98" s="235"/>
      <c r="I98" s="236"/>
      <c r="J98" s="236"/>
      <c r="K98" s="236"/>
      <c r="L98" s="236"/>
      <c r="M98" s="236"/>
      <c r="N98" s="235"/>
      <c r="O98" s="235"/>
      <c r="P98" s="236"/>
      <c r="Q98" s="236"/>
      <c r="R98" s="236"/>
      <c r="S98" s="236"/>
      <c r="T98" s="236"/>
      <c r="U98" s="235"/>
      <c r="V98" s="235"/>
      <c r="W98" s="236"/>
      <c r="X98" s="236"/>
      <c r="Y98" s="236"/>
      <c r="Z98" s="236"/>
      <c r="AA98" s="236"/>
      <c r="AB98" s="235"/>
      <c r="AC98" s="235"/>
      <c r="AD98" s="236"/>
      <c r="AE98" s="236"/>
      <c r="AF98" s="236"/>
      <c r="AG98" s="236"/>
      <c r="AH98" s="236"/>
      <c r="AI98" s="235"/>
      <c r="AJ98" s="234">
        <f t="shared" si="22"/>
        <v>0</v>
      </c>
      <c r="AK98" s="23"/>
      <c r="AL98" s="16"/>
    </row>
    <row r="99" spans="2:43" ht="12.95" hidden="1" customHeight="1" outlineLevel="1" x14ac:dyDescent="0.2">
      <c r="B99" s="26" t="s">
        <v>7</v>
      </c>
      <c r="C99" s="411"/>
      <c r="D99" s="443"/>
      <c r="E99" s="236"/>
      <c r="F99" s="236"/>
      <c r="G99" s="235"/>
      <c r="H99" s="235"/>
      <c r="I99" s="236"/>
      <c r="J99" s="236"/>
      <c r="K99" s="236"/>
      <c r="L99" s="236"/>
      <c r="M99" s="236"/>
      <c r="N99" s="235"/>
      <c r="O99" s="235"/>
      <c r="P99" s="236"/>
      <c r="Q99" s="236"/>
      <c r="R99" s="236"/>
      <c r="S99" s="236"/>
      <c r="T99" s="236"/>
      <c r="U99" s="235"/>
      <c r="V99" s="235"/>
      <c r="W99" s="236"/>
      <c r="X99" s="236"/>
      <c r="Y99" s="236"/>
      <c r="Z99" s="236"/>
      <c r="AA99" s="236"/>
      <c r="AB99" s="235"/>
      <c r="AC99" s="235"/>
      <c r="AD99" s="236"/>
      <c r="AE99" s="236"/>
      <c r="AF99" s="236"/>
      <c r="AG99" s="236"/>
      <c r="AH99" s="236"/>
      <c r="AI99" s="235"/>
      <c r="AJ99" s="234">
        <f t="shared" si="22"/>
        <v>0</v>
      </c>
      <c r="AK99" s="23"/>
      <c r="AL99" s="16"/>
    </row>
    <row r="100" spans="2:43" ht="12.95" hidden="1" customHeight="1" outlineLevel="1" x14ac:dyDescent="0.2">
      <c r="B100" s="26" t="s">
        <v>9</v>
      </c>
      <c r="C100" s="444"/>
      <c r="D100" s="445"/>
      <c r="E100" s="236"/>
      <c r="F100" s="236"/>
      <c r="G100" s="235"/>
      <c r="H100" s="235"/>
      <c r="I100" s="236"/>
      <c r="J100" s="236"/>
      <c r="K100" s="236"/>
      <c r="L100" s="236"/>
      <c r="M100" s="236"/>
      <c r="N100" s="235"/>
      <c r="O100" s="235"/>
      <c r="P100" s="236"/>
      <c r="Q100" s="236"/>
      <c r="R100" s="236"/>
      <c r="S100" s="236"/>
      <c r="T100" s="236"/>
      <c r="U100" s="235"/>
      <c r="V100" s="235"/>
      <c r="W100" s="236"/>
      <c r="X100" s="236"/>
      <c r="Y100" s="236"/>
      <c r="Z100" s="236"/>
      <c r="AA100" s="236"/>
      <c r="AB100" s="235"/>
      <c r="AC100" s="235"/>
      <c r="AD100" s="236"/>
      <c r="AE100" s="236"/>
      <c r="AF100" s="236"/>
      <c r="AG100" s="236"/>
      <c r="AH100" s="236"/>
      <c r="AI100" s="235"/>
      <c r="AJ100" s="234">
        <f t="shared" si="22"/>
        <v>0</v>
      </c>
      <c r="AK100" s="23"/>
      <c r="AL100" s="16"/>
    </row>
    <row r="101" spans="2:43" ht="12.95" hidden="1" customHeight="1" outlineLevel="1" x14ac:dyDescent="0.2">
      <c r="B101" s="26" t="s">
        <v>42</v>
      </c>
      <c r="C101" s="444"/>
      <c r="D101" s="445"/>
      <c r="E101" s="236"/>
      <c r="F101" s="236"/>
      <c r="G101" s="235"/>
      <c r="H101" s="235"/>
      <c r="I101" s="236"/>
      <c r="J101" s="236"/>
      <c r="K101" s="236"/>
      <c r="L101" s="236"/>
      <c r="M101" s="236"/>
      <c r="N101" s="235"/>
      <c r="O101" s="235"/>
      <c r="P101" s="236"/>
      <c r="Q101" s="236"/>
      <c r="R101" s="236"/>
      <c r="S101" s="236"/>
      <c r="T101" s="236"/>
      <c r="U101" s="235"/>
      <c r="V101" s="235"/>
      <c r="W101" s="236"/>
      <c r="X101" s="236"/>
      <c r="Y101" s="236"/>
      <c r="Z101" s="236"/>
      <c r="AA101" s="236"/>
      <c r="AB101" s="235"/>
      <c r="AC101" s="235"/>
      <c r="AD101" s="236"/>
      <c r="AE101" s="236"/>
      <c r="AF101" s="236"/>
      <c r="AG101" s="236"/>
      <c r="AH101" s="236"/>
      <c r="AI101" s="235"/>
      <c r="AJ101" s="234">
        <f t="shared" si="22"/>
        <v>0</v>
      </c>
      <c r="AK101" s="23"/>
      <c r="AL101" s="16"/>
    </row>
    <row r="102" spans="2:43" ht="12.95" hidden="1" customHeight="1" outlineLevel="1" x14ac:dyDescent="0.2">
      <c r="B102" s="26" t="s">
        <v>43</v>
      </c>
      <c r="C102" s="444"/>
      <c r="D102" s="445"/>
      <c r="E102" s="236"/>
      <c r="F102" s="236"/>
      <c r="G102" s="235"/>
      <c r="H102" s="235"/>
      <c r="I102" s="236"/>
      <c r="J102" s="236"/>
      <c r="K102" s="236"/>
      <c r="L102" s="236"/>
      <c r="M102" s="236"/>
      <c r="N102" s="235"/>
      <c r="O102" s="235"/>
      <c r="P102" s="236"/>
      <c r="Q102" s="236"/>
      <c r="R102" s="236"/>
      <c r="S102" s="236"/>
      <c r="T102" s="236"/>
      <c r="U102" s="235"/>
      <c r="V102" s="235"/>
      <c r="W102" s="236"/>
      <c r="X102" s="236"/>
      <c r="Y102" s="236"/>
      <c r="Z102" s="236"/>
      <c r="AA102" s="236"/>
      <c r="AB102" s="235"/>
      <c r="AC102" s="235"/>
      <c r="AD102" s="236"/>
      <c r="AE102" s="236"/>
      <c r="AF102" s="236"/>
      <c r="AG102" s="236"/>
      <c r="AH102" s="236"/>
      <c r="AI102" s="235"/>
      <c r="AJ102" s="234">
        <f t="shared" si="22"/>
        <v>0</v>
      </c>
      <c r="AK102" s="23"/>
      <c r="AL102" s="16"/>
    </row>
    <row r="103" spans="2:43" ht="12.95" hidden="1" customHeight="1" outlineLevel="1" x14ac:dyDescent="0.2">
      <c r="B103" s="26" t="s">
        <v>44</v>
      </c>
      <c r="C103" s="444"/>
      <c r="D103" s="445"/>
      <c r="E103" s="232"/>
      <c r="F103" s="232"/>
      <c r="G103" s="231"/>
      <c r="H103" s="231"/>
      <c r="I103" s="232"/>
      <c r="J103" s="232"/>
      <c r="K103" s="232"/>
      <c r="L103" s="232"/>
      <c r="M103" s="232"/>
      <c r="N103" s="231"/>
      <c r="O103" s="231"/>
      <c r="P103" s="232"/>
      <c r="Q103" s="232"/>
      <c r="R103" s="232"/>
      <c r="S103" s="232"/>
      <c r="T103" s="232"/>
      <c r="U103" s="231"/>
      <c r="V103" s="231"/>
      <c r="W103" s="232"/>
      <c r="X103" s="232"/>
      <c r="Y103" s="232"/>
      <c r="Z103" s="232"/>
      <c r="AA103" s="232"/>
      <c r="AB103" s="231"/>
      <c r="AC103" s="231"/>
      <c r="AD103" s="232"/>
      <c r="AE103" s="232"/>
      <c r="AF103" s="232"/>
      <c r="AG103" s="232"/>
      <c r="AH103" s="232"/>
      <c r="AI103" s="231"/>
      <c r="AJ103" s="234">
        <f>SUM(E103:AI103)</f>
        <v>0</v>
      </c>
      <c r="AK103" s="23"/>
      <c r="AL103" s="16"/>
    </row>
    <row r="104" spans="2:43" ht="12.95" hidden="1" customHeight="1" outlineLevel="1" x14ac:dyDescent="0.2">
      <c r="B104" s="76" t="s">
        <v>47</v>
      </c>
      <c r="C104" s="450"/>
      <c r="D104" s="451"/>
      <c r="E104" s="239"/>
      <c r="F104" s="239"/>
      <c r="G104" s="238"/>
      <c r="H104" s="238"/>
      <c r="I104" s="239"/>
      <c r="J104" s="239"/>
      <c r="K104" s="239"/>
      <c r="L104" s="239"/>
      <c r="M104" s="239"/>
      <c r="N104" s="238"/>
      <c r="O104" s="238"/>
      <c r="P104" s="239"/>
      <c r="Q104" s="239"/>
      <c r="R104" s="239"/>
      <c r="S104" s="239"/>
      <c r="T104" s="239"/>
      <c r="U104" s="238"/>
      <c r="V104" s="238"/>
      <c r="W104" s="239"/>
      <c r="X104" s="239"/>
      <c r="Y104" s="239"/>
      <c r="Z104" s="239"/>
      <c r="AA104" s="239"/>
      <c r="AB104" s="238"/>
      <c r="AC104" s="238"/>
      <c r="AD104" s="239"/>
      <c r="AE104" s="239"/>
      <c r="AF104" s="239"/>
      <c r="AG104" s="239"/>
      <c r="AH104" s="239"/>
      <c r="AI104" s="238"/>
      <c r="AJ104" s="241">
        <f>SUM(E104:AI104)</f>
        <v>0</v>
      </c>
      <c r="AK104" s="23"/>
      <c r="AL104" s="16"/>
    </row>
    <row r="105" spans="2:43" s="46" customFormat="1" ht="12.95" customHeight="1" collapsed="1" x14ac:dyDescent="0.2">
      <c r="B105" s="390" t="str">
        <f>CONCATENATE("Total hours project 8: GA "&amp;E94)</f>
        <v>Total hours project 8: GA 0</v>
      </c>
      <c r="C105" s="391"/>
      <c r="D105" s="392"/>
      <c r="E105" s="243">
        <f t="shared" ref="E105:AF105" si="23">SUM(E95:E104)</f>
        <v>0</v>
      </c>
      <c r="F105" s="243">
        <f t="shared" si="23"/>
        <v>0</v>
      </c>
      <c r="G105" s="242">
        <f t="shared" si="23"/>
        <v>0</v>
      </c>
      <c r="H105" s="242">
        <f t="shared" si="23"/>
        <v>0</v>
      </c>
      <c r="I105" s="243">
        <f t="shared" si="23"/>
        <v>0</v>
      </c>
      <c r="J105" s="243">
        <f t="shared" si="23"/>
        <v>0</v>
      </c>
      <c r="K105" s="243">
        <f t="shared" si="23"/>
        <v>0</v>
      </c>
      <c r="L105" s="243">
        <f t="shared" si="23"/>
        <v>0</v>
      </c>
      <c r="M105" s="243">
        <f t="shared" si="23"/>
        <v>0</v>
      </c>
      <c r="N105" s="242">
        <f t="shared" si="23"/>
        <v>0</v>
      </c>
      <c r="O105" s="242">
        <f t="shared" si="23"/>
        <v>0</v>
      </c>
      <c r="P105" s="243">
        <f t="shared" si="23"/>
        <v>0</v>
      </c>
      <c r="Q105" s="243">
        <f t="shared" si="23"/>
        <v>0</v>
      </c>
      <c r="R105" s="243">
        <f t="shared" si="23"/>
        <v>0</v>
      </c>
      <c r="S105" s="243">
        <f t="shared" si="23"/>
        <v>0</v>
      </c>
      <c r="T105" s="243">
        <f t="shared" si="23"/>
        <v>0</v>
      </c>
      <c r="U105" s="242">
        <f t="shared" si="23"/>
        <v>0</v>
      </c>
      <c r="V105" s="242">
        <f t="shared" si="23"/>
        <v>0</v>
      </c>
      <c r="W105" s="243">
        <f t="shared" si="23"/>
        <v>0</v>
      </c>
      <c r="X105" s="243">
        <f t="shared" si="23"/>
        <v>0</v>
      </c>
      <c r="Y105" s="243">
        <f t="shared" si="23"/>
        <v>0</v>
      </c>
      <c r="Z105" s="243">
        <f t="shared" si="23"/>
        <v>0</v>
      </c>
      <c r="AA105" s="243">
        <f t="shared" si="23"/>
        <v>0</v>
      </c>
      <c r="AB105" s="242">
        <f t="shared" si="23"/>
        <v>0</v>
      </c>
      <c r="AC105" s="242">
        <f t="shared" si="23"/>
        <v>0</v>
      </c>
      <c r="AD105" s="243">
        <f t="shared" si="23"/>
        <v>0</v>
      </c>
      <c r="AE105" s="243">
        <f t="shared" si="23"/>
        <v>0</v>
      </c>
      <c r="AF105" s="243">
        <f t="shared" si="23"/>
        <v>0</v>
      </c>
      <c r="AG105" s="243">
        <f>SUM(AG95:AG104)</f>
        <v>0</v>
      </c>
      <c r="AH105" s="243">
        <f t="shared" ref="AH105:AI105" si="24">SUM(AH95:AH104)</f>
        <v>0</v>
      </c>
      <c r="AI105" s="242">
        <f t="shared" si="24"/>
        <v>0</v>
      </c>
      <c r="AJ105" s="244">
        <f>SUM(AJ95:AJ104)</f>
        <v>0</v>
      </c>
      <c r="AK105" s="28"/>
      <c r="AL105" s="16"/>
      <c r="AN105" s="147"/>
      <c r="AO105" s="456" t="s">
        <v>107</v>
      </c>
      <c r="AP105" s="456" t="s">
        <v>104</v>
      </c>
      <c r="AQ105" s="456" t="s">
        <v>106</v>
      </c>
    </row>
    <row r="106" spans="2:43" ht="12.6" hidden="1" customHeight="1" outlineLevel="1" x14ac:dyDescent="0.2">
      <c r="B106" s="387" t="s">
        <v>78</v>
      </c>
      <c r="C106" s="388"/>
      <c r="D106" s="388"/>
      <c r="E106" s="454">
        <f>'Basic info &amp; Projects'!C56</f>
        <v>0</v>
      </c>
      <c r="F106" s="454"/>
      <c r="G106" s="454"/>
      <c r="H106" s="454"/>
      <c r="I106" s="454"/>
      <c r="J106" s="314"/>
      <c r="K106" s="455" t="s">
        <v>77</v>
      </c>
      <c r="L106" s="455"/>
      <c r="M106" s="455"/>
      <c r="N106" s="455"/>
      <c r="O106" s="455"/>
      <c r="P106" s="312">
        <f>'Basic info &amp; Projects'!C54</f>
        <v>0</v>
      </c>
      <c r="Q106" s="247"/>
      <c r="R106" s="248"/>
      <c r="S106" s="248"/>
      <c r="T106" s="248"/>
      <c r="U106" s="248"/>
      <c r="V106" s="248"/>
      <c r="W106" s="248"/>
      <c r="X106" s="249"/>
      <c r="Y106" s="248"/>
      <c r="Z106" s="248"/>
      <c r="AA106" s="248"/>
      <c r="AB106" s="248"/>
      <c r="AC106" s="248"/>
      <c r="AD106" s="248"/>
      <c r="AE106" s="249"/>
      <c r="AF106" s="248"/>
      <c r="AG106" s="248"/>
      <c r="AH106" s="248"/>
      <c r="AI106" s="248"/>
      <c r="AJ106" s="272"/>
      <c r="AK106" s="21"/>
      <c r="AL106" s="16"/>
      <c r="AN106" s="148"/>
      <c r="AO106" s="457"/>
      <c r="AP106" s="457"/>
      <c r="AQ106" s="457"/>
    </row>
    <row r="107" spans="2:43" ht="12.95" hidden="1" customHeight="1" outlineLevel="1" x14ac:dyDescent="0.2">
      <c r="B107" s="22" t="s">
        <v>4</v>
      </c>
      <c r="C107" s="409"/>
      <c r="D107" s="449"/>
      <c r="E107" s="232"/>
      <c r="F107" s="232"/>
      <c r="G107" s="231"/>
      <c r="H107" s="231"/>
      <c r="I107" s="232"/>
      <c r="J107" s="232"/>
      <c r="K107" s="232"/>
      <c r="L107" s="232"/>
      <c r="M107" s="232"/>
      <c r="N107" s="231"/>
      <c r="O107" s="231"/>
      <c r="P107" s="232"/>
      <c r="Q107" s="232"/>
      <c r="R107" s="232"/>
      <c r="S107" s="232"/>
      <c r="T107" s="232"/>
      <c r="U107" s="231"/>
      <c r="V107" s="231"/>
      <c r="W107" s="232"/>
      <c r="X107" s="232"/>
      <c r="Y107" s="232"/>
      <c r="Z107" s="232"/>
      <c r="AA107" s="232"/>
      <c r="AB107" s="231"/>
      <c r="AC107" s="231"/>
      <c r="AD107" s="232"/>
      <c r="AE107" s="232"/>
      <c r="AF107" s="232"/>
      <c r="AG107" s="232"/>
      <c r="AH107" s="232"/>
      <c r="AI107" s="231"/>
      <c r="AJ107" s="234">
        <f>SUM(E107:AI107)</f>
        <v>0</v>
      </c>
      <c r="AK107" s="23"/>
      <c r="AL107" s="16"/>
      <c r="AN107" s="148"/>
      <c r="AO107" s="457"/>
      <c r="AP107" s="457"/>
      <c r="AQ107" s="457"/>
    </row>
    <row r="108" spans="2:43" ht="12.95" hidden="1" customHeight="1" outlineLevel="1" x14ac:dyDescent="0.2">
      <c r="B108" s="24" t="s">
        <v>6</v>
      </c>
      <c r="C108" s="409"/>
      <c r="D108" s="449"/>
      <c r="E108" s="232"/>
      <c r="F108" s="232"/>
      <c r="G108" s="231"/>
      <c r="H108" s="231"/>
      <c r="I108" s="232"/>
      <c r="J108" s="232"/>
      <c r="K108" s="232"/>
      <c r="L108" s="232"/>
      <c r="M108" s="232"/>
      <c r="N108" s="231"/>
      <c r="O108" s="231"/>
      <c r="P108" s="232"/>
      <c r="Q108" s="232"/>
      <c r="R108" s="232"/>
      <c r="S108" s="232"/>
      <c r="T108" s="232"/>
      <c r="U108" s="231"/>
      <c r="V108" s="231"/>
      <c r="W108" s="232"/>
      <c r="X108" s="232"/>
      <c r="Y108" s="232"/>
      <c r="Z108" s="232"/>
      <c r="AA108" s="232"/>
      <c r="AB108" s="231"/>
      <c r="AC108" s="231"/>
      <c r="AD108" s="232"/>
      <c r="AE108" s="232"/>
      <c r="AF108" s="232"/>
      <c r="AG108" s="232"/>
      <c r="AH108" s="232"/>
      <c r="AI108" s="231"/>
      <c r="AJ108" s="234">
        <f>SUM(E108:AI108)</f>
        <v>0</v>
      </c>
      <c r="AK108" s="23"/>
      <c r="AL108" s="16"/>
      <c r="AN108" s="148"/>
      <c r="AO108" s="457"/>
      <c r="AP108" s="457"/>
      <c r="AQ108" s="457"/>
    </row>
    <row r="109" spans="2:43" ht="12.95" hidden="1" customHeight="1" outlineLevel="1" x14ac:dyDescent="0.2">
      <c r="B109" s="26" t="s">
        <v>5</v>
      </c>
      <c r="C109" s="411"/>
      <c r="D109" s="443"/>
      <c r="E109" s="236"/>
      <c r="F109" s="236"/>
      <c r="G109" s="235"/>
      <c r="H109" s="235"/>
      <c r="I109" s="236"/>
      <c r="J109" s="236"/>
      <c r="K109" s="236"/>
      <c r="L109" s="236"/>
      <c r="M109" s="236"/>
      <c r="N109" s="235"/>
      <c r="O109" s="235"/>
      <c r="P109" s="236"/>
      <c r="Q109" s="236"/>
      <c r="R109" s="236"/>
      <c r="S109" s="236"/>
      <c r="T109" s="236"/>
      <c r="U109" s="235"/>
      <c r="V109" s="235"/>
      <c r="W109" s="236"/>
      <c r="X109" s="236"/>
      <c r="Y109" s="236"/>
      <c r="Z109" s="236"/>
      <c r="AA109" s="236"/>
      <c r="AB109" s="235"/>
      <c r="AC109" s="235"/>
      <c r="AD109" s="236"/>
      <c r="AE109" s="236"/>
      <c r="AF109" s="236"/>
      <c r="AG109" s="236"/>
      <c r="AH109" s="236"/>
      <c r="AI109" s="235"/>
      <c r="AJ109" s="234">
        <f t="shared" ref="AJ109:AJ114" si="25">SUM(E109:AI109)</f>
        <v>0</v>
      </c>
      <c r="AK109" s="23"/>
      <c r="AL109" s="16"/>
      <c r="AN109" s="148"/>
      <c r="AO109" s="457"/>
      <c r="AP109" s="457"/>
      <c r="AQ109" s="457"/>
    </row>
    <row r="110" spans="2:43" ht="12.95" hidden="1" customHeight="1" outlineLevel="1" x14ac:dyDescent="0.2">
      <c r="B110" s="26" t="s">
        <v>8</v>
      </c>
      <c r="C110" s="411"/>
      <c r="D110" s="443"/>
      <c r="E110" s="236"/>
      <c r="F110" s="236"/>
      <c r="G110" s="235"/>
      <c r="H110" s="235"/>
      <c r="I110" s="236"/>
      <c r="J110" s="236"/>
      <c r="K110" s="236"/>
      <c r="L110" s="236"/>
      <c r="M110" s="236"/>
      <c r="N110" s="235"/>
      <c r="O110" s="235"/>
      <c r="P110" s="236"/>
      <c r="Q110" s="236"/>
      <c r="R110" s="236"/>
      <c r="S110" s="236"/>
      <c r="T110" s="236"/>
      <c r="U110" s="235"/>
      <c r="V110" s="235"/>
      <c r="W110" s="236"/>
      <c r="X110" s="236"/>
      <c r="Y110" s="236"/>
      <c r="Z110" s="236"/>
      <c r="AA110" s="236"/>
      <c r="AB110" s="235"/>
      <c r="AC110" s="235"/>
      <c r="AD110" s="236"/>
      <c r="AE110" s="236"/>
      <c r="AF110" s="236"/>
      <c r="AG110" s="236"/>
      <c r="AH110" s="236"/>
      <c r="AI110" s="235"/>
      <c r="AJ110" s="234">
        <f t="shared" si="25"/>
        <v>0</v>
      </c>
      <c r="AK110" s="23"/>
      <c r="AL110" s="16"/>
      <c r="AN110" s="148"/>
      <c r="AO110" s="457"/>
      <c r="AP110" s="457"/>
      <c r="AQ110" s="457"/>
    </row>
    <row r="111" spans="2:43" ht="12.95" hidden="1" customHeight="1" outlineLevel="1" x14ac:dyDescent="0.2">
      <c r="B111" s="26" t="s">
        <v>7</v>
      </c>
      <c r="C111" s="411"/>
      <c r="D111" s="443"/>
      <c r="E111" s="236"/>
      <c r="F111" s="236"/>
      <c r="G111" s="235"/>
      <c r="H111" s="235"/>
      <c r="I111" s="236"/>
      <c r="J111" s="236"/>
      <c r="K111" s="236"/>
      <c r="L111" s="236"/>
      <c r="M111" s="236"/>
      <c r="N111" s="235"/>
      <c r="O111" s="235"/>
      <c r="P111" s="236"/>
      <c r="Q111" s="236"/>
      <c r="R111" s="236"/>
      <c r="S111" s="236"/>
      <c r="T111" s="236"/>
      <c r="U111" s="235"/>
      <c r="V111" s="235"/>
      <c r="W111" s="236"/>
      <c r="X111" s="236"/>
      <c r="Y111" s="236"/>
      <c r="Z111" s="236"/>
      <c r="AA111" s="236"/>
      <c r="AB111" s="235"/>
      <c r="AC111" s="235"/>
      <c r="AD111" s="236"/>
      <c r="AE111" s="236"/>
      <c r="AF111" s="236"/>
      <c r="AG111" s="236"/>
      <c r="AH111" s="236"/>
      <c r="AI111" s="235"/>
      <c r="AJ111" s="234">
        <f t="shared" si="25"/>
        <v>0</v>
      </c>
      <c r="AK111" s="23"/>
      <c r="AL111" s="16"/>
      <c r="AN111" s="148"/>
      <c r="AO111" s="457"/>
      <c r="AP111" s="457"/>
      <c r="AQ111" s="457"/>
    </row>
    <row r="112" spans="2:43" ht="12.95" hidden="1" customHeight="1" outlineLevel="1" x14ac:dyDescent="0.2">
      <c r="B112" s="26" t="s">
        <v>9</v>
      </c>
      <c r="C112" s="444"/>
      <c r="D112" s="445"/>
      <c r="E112" s="236"/>
      <c r="F112" s="236"/>
      <c r="G112" s="235"/>
      <c r="H112" s="235"/>
      <c r="I112" s="236"/>
      <c r="J112" s="236"/>
      <c r="K112" s="236"/>
      <c r="L112" s="236"/>
      <c r="M112" s="236"/>
      <c r="N112" s="235"/>
      <c r="O112" s="235"/>
      <c r="P112" s="236"/>
      <c r="Q112" s="236"/>
      <c r="R112" s="236"/>
      <c r="S112" s="236"/>
      <c r="T112" s="236"/>
      <c r="U112" s="235"/>
      <c r="V112" s="235"/>
      <c r="W112" s="236"/>
      <c r="X112" s="236"/>
      <c r="Y112" s="236"/>
      <c r="Z112" s="236"/>
      <c r="AA112" s="236"/>
      <c r="AB112" s="235"/>
      <c r="AC112" s="235"/>
      <c r="AD112" s="236"/>
      <c r="AE112" s="236"/>
      <c r="AF112" s="236"/>
      <c r="AG112" s="236"/>
      <c r="AH112" s="236"/>
      <c r="AI112" s="235"/>
      <c r="AJ112" s="234">
        <f t="shared" si="25"/>
        <v>0</v>
      </c>
      <c r="AK112" s="23"/>
      <c r="AL112" s="16"/>
      <c r="AN112" s="148"/>
      <c r="AO112" s="457"/>
      <c r="AP112" s="457"/>
      <c r="AQ112" s="457"/>
    </row>
    <row r="113" spans="2:43" ht="12.95" hidden="1" customHeight="1" outlineLevel="1" x14ac:dyDescent="0.2">
      <c r="B113" s="26" t="s">
        <v>42</v>
      </c>
      <c r="C113" s="444"/>
      <c r="D113" s="445"/>
      <c r="E113" s="236"/>
      <c r="F113" s="236"/>
      <c r="G113" s="235"/>
      <c r="H113" s="235"/>
      <c r="I113" s="236"/>
      <c r="J113" s="236"/>
      <c r="K113" s="236"/>
      <c r="L113" s="236"/>
      <c r="M113" s="236"/>
      <c r="N113" s="235"/>
      <c r="O113" s="235"/>
      <c r="P113" s="236"/>
      <c r="Q113" s="236"/>
      <c r="R113" s="236"/>
      <c r="S113" s="236"/>
      <c r="T113" s="236"/>
      <c r="U113" s="235"/>
      <c r="V113" s="235"/>
      <c r="W113" s="236"/>
      <c r="X113" s="236"/>
      <c r="Y113" s="236"/>
      <c r="Z113" s="236"/>
      <c r="AA113" s="236"/>
      <c r="AB113" s="235"/>
      <c r="AC113" s="235"/>
      <c r="AD113" s="236"/>
      <c r="AE113" s="236"/>
      <c r="AF113" s="236"/>
      <c r="AG113" s="236"/>
      <c r="AH113" s="236"/>
      <c r="AI113" s="235"/>
      <c r="AJ113" s="234">
        <f t="shared" si="25"/>
        <v>0</v>
      </c>
      <c r="AK113" s="23"/>
      <c r="AL113" s="16"/>
      <c r="AN113" s="148"/>
      <c r="AO113" s="457"/>
      <c r="AP113" s="457"/>
      <c r="AQ113" s="457"/>
    </row>
    <row r="114" spans="2:43" ht="12.95" hidden="1" customHeight="1" outlineLevel="1" x14ac:dyDescent="0.2">
      <c r="B114" s="26" t="s">
        <v>43</v>
      </c>
      <c r="C114" s="444"/>
      <c r="D114" s="445"/>
      <c r="E114" s="236"/>
      <c r="F114" s="236"/>
      <c r="G114" s="235"/>
      <c r="H114" s="235"/>
      <c r="I114" s="236"/>
      <c r="J114" s="236"/>
      <c r="K114" s="236"/>
      <c r="L114" s="236"/>
      <c r="M114" s="236"/>
      <c r="N114" s="235"/>
      <c r="O114" s="235"/>
      <c r="P114" s="236"/>
      <c r="Q114" s="236"/>
      <c r="R114" s="236"/>
      <c r="S114" s="236"/>
      <c r="T114" s="236"/>
      <c r="U114" s="235"/>
      <c r="V114" s="235"/>
      <c r="W114" s="236"/>
      <c r="X114" s="236"/>
      <c r="Y114" s="236"/>
      <c r="Z114" s="236"/>
      <c r="AA114" s="236"/>
      <c r="AB114" s="235"/>
      <c r="AC114" s="235"/>
      <c r="AD114" s="236"/>
      <c r="AE114" s="236"/>
      <c r="AF114" s="236"/>
      <c r="AG114" s="236"/>
      <c r="AH114" s="236"/>
      <c r="AI114" s="235"/>
      <c r="AJ114" s="234">
        <f t="shared" si="25"/>
        <v>0</v>
      </c>
      <c r="AK114" s="23"/>
      <c r="AL114" s="16"/>
      <c r="AN114" s="148"/>
      <c r="AO114" s="457"/>
      <c r="AP114" s="457"/>
      <c r="AQ114" s="457"/>
    </row>
    <row r="115" spans="2:43" ht="12.95" hidden="1" customHeight="1" outlineLevel="1" x14ac:dyDescent="0.2">
      <c r="B115" s="26" t="s">
        <v>44</v>
      </c>
      <c r="C115" s="444"/>
      <c r="D115" s="445"/>
      <c r="E115" s="232"/>
      <c r="F115" s="232"/>
      <c r="G115" s="231"/>
      <c r="H115" s="231"/>
      <c r="I115" s="232"/>
      <c r="J115" s="232"/>
      <c r="K115" s="232"/>
      <c r="L115" s="232"/>
      <c r="M115" s="232"/>
      <c r="N115" s="231"/>
      <c r="O115" s="231"/>
      <c r="P115" s="232"/>
      <c r="Q115" s="232"/>
      <c r="R115" s="232"/>
      <c r="S115" s="232"/>
      <c r="T115" s="232"/>
      <c r="U115" s="231"/>
      <c r="V115" s="231"/>
      <c r="W115" s="232"/>
      <c r="X115" s="232"/>
      <c r="Y115" s="232"/>
      <c r="Z115" s="232"/>
      <c r="AA115" s="232"/>
      <c r="AB115" s="231"/>
      <c r="AC115" s="231"/>
      <c r="AD115" s="232"/>
      <c r="AE115" s="232"/>
      <c r="AF115" s="232"/>
      <c r="AG115" s="232"/>
      <c r="AH115" s="232"/>
      <c r="AI115" s="231"/>
      <c r="AJ115" s="234">
        <f>SUM(E115:AI115)</f>
        <v>0</v>
      </c>
      <c r="AK115" s="23"/>
      <c r="AL115" s="16"/>
      <c r="AN115" s="148"/>
      <c r="AO115" s="457"/>
      <c r="AP115" s="457"/>
      <c r="AQ115" s="457"/>
    </row>
    <row r="116" spans="2:43" ht="12.95" hidden="1" customHeight="1" outlineLevel="1" x14ac:dyDescent="0.2">
      <c r="B116" s="76" t="s">
        <v>47</v>
      </c>
      <c r="C116" s="450"/>
      <c r="D116" s="451"/>
      <c r="E116" s="239"/>
      <c r="F116" s="239"/>
      <c r="G116" s="238"/>
      <c r="H116" s="238"/>
      <c r="I116" s="239"/>
      <c r="J116" s="239"/>
      <c r="K116" s="239"/>
      <c r="L116" s="239"/>
      <c r="M116" s="239"/>
      <c r="N116" s="238"/>
      <c r="O116" s="238"/>
      <c r="P116" s="239"/>
      <c r="Q116" s="239"/>
      <c r="R116" s="239"/>
      <c r="S116" s="239"/>
      <c r="T116" s="239"/>
      <c r="U116" s="238"/>
      <c r="V116" s="238"/>
      <c r="W116" s="239"/>
      <c r="X116" s="239"/>
      <c r="Y116" s="239"/>
      <c r="Z116" s="239"/>
      <c r="AA116" s="239"/>
      <c r="AB116" s="238"/>
      <c r="AC116" s="238"/>
      <c r="AD116" s="239"/>
      <c r="AE116" s="239"/>
      <c r="AF116" s="239"/>
      <c r="AG116" s="239"/>
      <c r="AH116" s="239"/>
      <c r="AI116" s="238"/>
      <c r="AJ116" s="241">
        <f>SUM(E116:AI116)</f>
        <v>0</v>
      </c>
      <c r="AK116" s="23"/>
      <c r="AL116" s="16"/>
      <c r="AN116" s="148"/>
      <c r="AO116" s="457"/>
      <c r="AP116" s="457"/>
      <c r="AQ116" s="457"/>
    </row>
    <row r="117" spans="2:43" s="46" customFormat="1" ht="12.95" customHeight="1" collapsed="1" x14ac:dyDescent="0.2">
      <c r="B117" s="390" t="str">
        <f>CONCATENATE("Total hours project 9: GA "&amp;E106)</f>
        <v>Total hours project 9: GA 0</v>
      </c>
      <c r="C117" s="391"/>
      <c r="D117" s="392"/>
      <c r="E117" s="243">
        <f t="shared" ref="E117:AF117" si="26">SUM(E107:E116)</f>
        <v>0</v>
      </c>
      <c r="F117" s="243">
        <f t="shared" si="26"/>
        <v>0</v>
      </c>
      <c r="G117" s="242">
        <f t="shared" si="26"/>
        <v>0</v>
      </c>
      <c r="H117" s="242">
        <f t="shared" si="26"/>
        <v>0</v>
      </c>
      <c r="I117" s="243">
        <f t="shared" si="26"/>
        <v>0</v>
      </c>
      <c r="J117" s="243">
        <f t="shared" si="26"/>
        <v>0</v>
      </c>
      <c r="K117" s="243">
        <f t="shared" si="26"/>
        <v>0</v>
      </c>
      <c r="L117" s="243">
        <f t="shared" si="26"/>
        <v>0</v>
      </c>
      <c r="M117" s="243">
        <f t="shared" si="26"/>
        <v>0</v>
      </c>
      <c r="N117" s="242">
        <f t="shared" si="26"/>
        <v>0</v>
      </c>
      <c r="O117" s="242">
        <f t="shared" si="26"/>
        <v>0</v>
      </c>
      <c r="P117" s="243">
        <f t="shared" si="26"/>
        <v>0</v>
      </c>
      <c r="Q117" s="243">
        <f t="shared" si="26"/>
        <v>0</v>
      </c>
      <c r="R117" s="243">
        <f t="shared" si="26"/>
        <v>0</v>
      </c>
      <c r="S117" s="243">
        <f t="shared" si="26"/>
        <v>0</v>
      </c>
      <c r="T117" s="243">
        <f t="shared" si="26"/>
        <v>0</v>
      </c>
      <c r="U117" s="242">
        <f t="shared" si="26"/>
        <v>0</v>
      </c>
      <c r="V117" s="242">
        <f t="shared" si="26"/>
        <v>0</v>
      </c>
      <c r="W117" s="243">
        <f t="shared" si="26"/>
        <v>0</v>
      </c>
      <c r="X117" s="243">
        <f t="shared" si="26"/>
        <v>0</v>
      </c>
      <c r="Y117" s="243">
        <f t="shared" si="26"/>
        <v>0</v>
      </c>
      <c r="Z117" s="243">
        <f t="shared" si="26"/>
        <v>0</v>
      </c>
      <c r="AA117" s="243">
        <f t="shared" si="26"/>
        <v>0</v>
      </c>
      <c r="AB117" s="242">
        <f t="shared" si="26"/>
        <v>0</v>
      </c>
      <c r="AC117" s="242">
        <f t="shared" si="26"/>
        <v>0</v>
      </c>
      <c r="AD117" s="243">
        <f t="shared" si="26"/>
        <v>0</v>
      </c>
      <c r="AE117" s="243">
        <f t="shared" si="26"/>
        <v>0</v>
      </c>
      <c r="AF117" s="243">
        <f t="shared" si="26"/>
        <v>0</v>
      </c>
      <c r="AG117" s="243">
        <f>SUM(AG107:AG116)</f>
        <v>0</v>
      </c>
      <c r="AH117" s="243">
        <f t="shared" ref="AH117:AI117" si="27">SUM(AH107:AH116)</f>
        <v>0</v>
      </c>
      <c r="AI117" s="242">
        <f t="shared" si="27"/>
        <v>0</v>
      </c>
      <c r="AJ117" s="244">
        <f>SUM(AJ107:AJ116)</f>
        <v>0</v>
      </c>
      <c r="AK117" s="28"/>
      <c r="AL117" s="16"/>
      <c r="AN117" s="148"/>
      <c r="AO117" s="457"/>
      <c r="AP117" s="457"/>
      <c r="AQ117" s="457"/>
    </row>
    <row r="118" spans="2:43" ht="12.6" hidden="1" customHeight="1" outlineLevel="1" x14ac:dyDescent="0.2">
      <c r="B118" s="387" t="s">
        <v>78</v>
      </c>
      <c r="C118" s="388"/>
      <c r="D118" s="388"/>
      <c r="E118" s="454">
        <f>'Basic info &amp; Projects'!C61</f>
        <v>0</v>
      </c>
      <c r="F118" s="454"/>
      <c r="G118" s="454"/>
      <c r="H118" s="454"/>
      <c r="I118" s="454"/>
      <c r="J118" s="314"/>
      <c r="K118" s="455" t="s">
        <v>77</v>
      </c>
      <c r="L118" s="455"/>
      <c r="M118" s="455"/>
      <c r="N118" s="455"/>
      <c r="O118" s="455"/>
      <c r="P118" s="312">
        <f>'Basic info &amp; Projects'!C59</f>
        <v>0</v>
      </c>
      <c r="Q118" s="247"/>
      <c r="R118" s="248"/>
      <c r="S118" s="248"/>
      <c r="T118" s="248"/>
      <c r="U118" s="248"/>
      <c r="V118" s="248"/>
      <c r="W118" s="248"/>
      <c r="X118" s="249"/>
      <c r="Y118" s="248"/>
      <c r="Z118" s="248"/>
      <c r="AA118" s="248"/>
      <c r="AB118" s="248"/>
      <c r="AC118" s="248"/>
      <c r="AD118" s="248"/>
      <c r="AE118" s="249"/>
      <c r="AF118" s="248"/>
      <c r="AG118" s="248"/>
      <c r="AH118" s="248"/>
      <c r="AI118" s="248"/>
      <c r="AJ118" s="272"/>
      <c r="AK118" s="21"/>
      <c r="AL118" s="16"/>
      <c r="AN118" s="148"/>
      <c r="AO118" s="457"/>
      <c r="AP118" s="457"/>
      <c r="AQ118" s="457"/>
    </row>
    <row r="119" spans="2:43" ht="12.95" hidden="1" customHeight="1" outlineLevel="1" x14ac:dyDescent="0.2">
      <c r="B119" s="22" t="s">
        <v>4</v>
      </c>
      <c r="C119" s="409"/>
      <c r="D119" s="449"/>
      <c r="E119" s="232"/>
      <c r="F119" s="232"/>
      <c r="G119" s="231"/>
      <c r="H119" s="231"/>
      <c r="I119" s="232"/>
      <c r="J119" s="232"/>
      <c r="K119" s="232"/>
      <c r="L119" s="232"/>
      <c r="M119" s="232"/>
      <c r="N119" s="231"/>
      <c r="O119" s="231"/>
      <c r="P119" s="232"/>
      <c r="Q119" s="232"/>
      <c r="R119" s="232"/>
      <c r="S119" s="232"/>
      <c r="T119" s="232"/>
      <c r="U119" s="231"/>
      <c r="V119" s="231"/>
      <c r="W119" s="232"/>
      <c r="X119" s="232"/>
      <c r="Y119" s="232"/>
      <c r="Z119" s="232"/>
      <c r="AA119" s="232"/>
      <c r="AB119" s="231"/>
      <c r="AC119" s="231"/>
      <c r="AD119" s="232"/>
      <c r="AE119" s="232"/>
      <c r="AF119" s="232"/>
      <c r="AG119" s="232"/>
      <c r="AH119" s="232"/>
      <c r="AI119" s="231"/>
      <c r="AJ119" s="234">
        <f>SUM(E119:AI119)</f>
        <v>0</v>
      </c>
      <c r="AK119" s="23"/>
      <c r="AL119" s="16"/>
      <c r="AN119" s="148"/>
      <c r="AO119" s="457"/>
      <c r="AP119" s="457"/>
      <c r="AQ119" s="457"/>
    </row>
    <row r="120" spans="2:43" ht="12.95" hidden="1" customHeight="1" outlineLevel="1" x14ac:dyDescent="0.2">
      <c r="B120" s="24" t="s">
        <v>6</v>
      </c>
      <c r="C120" s="409"/>
      <c r="D120" s="449"/>
      <c r="E120" s="232"/>
      <c r="F120" s="232"/>
      <c r="G120" s="231"/>
      <c r="H120" s="231"/>
      <c r="I120" s="232"/>
      <c r="J120" s="232"/>
      <c r="K120" s="232"/>
      <c r="L120" s="232"/>
      <c r="M120" s="232"/>
      <c r="N120" s="231"/>
      <c r="O120" s="231"/>
      <c r="P120" s="232"/>
      <c r="Q120" s="232"/>
      <c r="R120" s="232"/>
      <c r="S120" s="232"/>
      <c r="T120" s="232"/>
      <c r="U120" s="231"/>
      <c r="V120" s="231"/>
      <c r="W120" s="232"/>
      <c r="X120" s="232"/>
      <c r="Y120" s="232"/>
      <c r="Z120" s="232"/>
      <c r="AA120" s="232"/>
      <c r="AB120" s="231"/>
      <c r="AC120" s="231"/>
      <c r="AD120" s="232"/>
      <c r="AE120" s="232"/>
      <c r="AF120" s="232"/>
      <c r="AG120" s="232"/>
      <c r="AH120" s="232"/>
      <c r="AI120" s="231"/>
      <c r="AJ120" s="234">
        <f>SUM(E120:AI120)</f>
        <v>0</v>
      </c>
      <c r="AK120" s="23"/>
      <c r="AL120" s="16"/>
      <c r="AN120" s="148"/>
      <c r="AO120" s="457"/>
      <c r="AP120" s="457"/>
      <c r="AQ120" s="457"/>
    </row>
    <row r="121" spans="2:43" ht="12.95" hidden="1" customHeight="1" outlineLevel="1" x14ac:dyDescent="0.2">
      <c r="B121" s="26" t="s">
        <v>5</v>
      </c>
      <c r="C121" s="411"/>
      <c r="D121" s="443"/>
      <c r="E121" s="236"/>
      <c r="F121" s="236"/>
      <c r="G121" s="235"/>
      <c r="H121" s="235"/>
      <c r="I121" s="236"/>
      <c r="J121" s="236"/>
      <c r="K121" s="236"/>
      <c r="L121" s="236"/>
      <c r="M121" s="236"/>
      <c r="N121" s="235"/>
      <c r="O121" s="235"/>
      <c r="P121" s="236"/>
      <c r="Q121" s="236"/>
      <c r="R121" s="236"/>
      <c r="S121" s="236"/>
      <c r="T121" s="236"/>
      <c r="U121" s="235"/>
      <c r="V121" s="235"/>
      <c r="W121" s="236"/>
      <c r="X121" s="236"/>
      <c r="Y121" s="236"/>
      <c r="Z121" s="236"/>
      <c r="AA121" s="236"/>
      <c r="AB121" s="235"/>
      <c r="AC121" s="235"/>
      <c r="AD121" s="236"/>
      <c r="AE121" s="236"/>
      <c r="AF121" s="236"/>
      <c r="AG121" s="236"/>
      <c r="AH121" s="236"/>
      <c r="AI121" s="235"/>
      <c r="AJ121" s="234">
        <f t="shared" ref="AJ121:AJ126" si="28">SUM(E121:AI121)</f>
        <v>0</v>
      </c>
      <c r="AK121" s="23"/>
      <c r="AL121" s="16"/>
      <c r="AN121" s="148"/>
      <c r="AO121" s="457"/>
      <c r="AP121" s="457"/>
      <c r="AQ121" s="457"/>
    </row>
    <row r="122" spans="2:43" ht="12.95" hidden="1" customHeight="1" outlineLevel="1" x14ac:dyDescent="0.2">
      <c r="B122" s="26" t="s">
        <v>8</v>
      </c>
      <c r="C122" s="411"/>
      <c r="D122" s="443"/>
      <c r="E122" s="236"/>
      <c r="F122" s="236"/>
      <c r="G122" s="235"/>
      <c r="H122" s="235"/>
      <c r="I122" s="236"/>
      <c r="J122" s="236"/>
      <c r="K122" s="236"/>
      <c r="L122" s="236"/>
      <c r="M122" s="236"/>
      <c r="N122" s="235"/>
      <c r="O122" s="235"/>
      <c r="P122" s="236"/>
      <c r="Q122" s="236"/>
      <c r="R122" s="236"/>
      <c r="S122" s="236"/>
      <c r="T122" s="236"/>
      <c r="U122" s="235"/>
      <c r="V122" s="235"/>
      <c r="W122" s="236"/>
      <c r="X122" s="236"/>
      <c r="Y122" s="236"/>
      <c r="Z122" s="236"/>
      <c r="AA122" s="236"/>
      <c r="AB122" s="235"/>
      <c r="AC122" s="235"/>
      <c r="AD122" s="236"/>
      <c r="AE122" s="236"/>
      <c r="AF122" s="236"/>
      <c r="AG122" s="236"/>
      <c r="AH122" s="236"/>
      <c r="AI122" s="235"/>
      <c r="AJ122" s="234">
        <f t="shared" si="28"/>
        <v>0</v>
      </c>
      <c r="AK122" s="23"/>
      <c r="AL122" s="16"/>
      <c r="AN122" s="148"/>
      <c r="AO122" s="457"/>
      <c r="AP122" s="457"/>
      <c r="AQ122" s="457"/>
    </row>
    <row r="123" spans="2:43" ht="12.95" hidden="1" customHeight="1" outlineLevel="1" x14ac:dyDescent="0.2">
      <c r="B123" s="26" t="s">
        <v>7</v>
      </c>
      <c r="C123" s="411"/>
      <c r="D123" s="443"/>
      <c r="E123" s="236"/>
      <c r="F123" s="236"/>
      <c r="G123" s="235"/>
      <c r="H123" s="235"/>
      <c r="I123" s="236"/>
      <c r="J123" s="236"/>
      <c r="K123" s="236"/>
      <c r="L123" s="236"/>
      <c r="M123" s="236"/>
      <c r="N123" s="235"/>
      <c r="O123" s="235"/>
      <c r="P123" s="236"/>
      <c r="Q123" s="236"/>
      <c r="R123" s="236"/>
      <c r="S123" s="236"/>
      <c r="T123" s="236"/>
      <c r="U123" s="235"/>
      <c r="V123" s="235"/>
      <c r="W123" s="236"/>
      <c r="X123" s="236"/>
      <c r="Y123" s="236"/>
      <c r="Z123" s="236"/>
      <c r="AA123" s="236"/>
      <c r="AB123" s="235"/>
      <c r="AC123" s="235"/>
      <c r="AD123" s="236"/>
      <c r="AE123" s="236"/>
      <c r="AF123" s="236"/>
      <c r="AG123" s="236"/>
      <c r="AH123" s="236"/>
      <c r="AI123" s="235"/>
      <c r="AJ123" s="234">
        <f t="shared" si="28"/>
        <v>0</v>
      </c>
      <c r="AK123" s="23"/>
      <c r="AL123" s="16"/>
      <c r="AN123" s="148"/>
      <c r="AO123" s="457"/>
      <c r="AP123" s="457"/>
      <c r="AQ123" s="457"/>
    </row>
    <row r="124" spans="2:43" ht="12.95" hidden="1" customHeight="1" outlineLevel="1" x14ac:dyDescent="0.2">
      <c r="B124" s="26" t="s">
        <v>9</v>
      </c>
      <c r="C124" s="444"/>
      <c r="D124" s="445"/>
      <c r="E124" s="236"/>
      <c r="F124" s="236"/>
      <c r="G124" s="235"/>
      <c r="H124" s="235"/>
      <c r="I124" s="236"/>
      <c r="J124" s="236"/>
      <c r="K124" s="236"/>
      <c r="L124" s="236"/>
      <c r="M124" s="236"/>
      <c r="N124" s="235"/>
      <c r="O124" s="235"/>
      <c r="P124" s="236"/>
      <c r="Q124" s="236"/>
      <c r="R124" s="236"/>
      <c r="S124" s="236"/>
      <c r="T124" s="236"/>
      <c r="U124" s="235"/>
      <c r="V124" s="235"/>
      <c r="W124" s="236"/>
      <c r="X124" s="236"/>
      <c r="Y124" s="236"/>
      <c r="Z124" s="236"/>
      <c r="AA124" s="236"/>
      <c r="AB124" s="235"/>
      <c r="AC124" s="235"/>
      <c r="AD124" s="236"/>
      <c r="AE124" s="236"/>
      <c r="AF124" s="236"/>
      <c r="AG124" s="236"/>
      <c r="AH124" s="236"/>
      <c r="AI124" s="235"/>
      <c r="AJ124" s="234">
        <f t="shared" si="28"/>
        <v>0</v>
      </c>
      <c r="AK124" s="23"/>
      <c r="AL124" s="16"/>
      <c r="AN124" s="148"/>
      <c r="AO124" s="457"/>
      <c r="AP124" s="457"/>
      <c r="AQ124" s="457"/>
    </row>
    <row r="125" spans="2:43" ht="12.95" hidden="1" customHeight="1" outlineLevel="1" x14ac:dyDescent="0.2">
      <c r="B125" s="26" t="s">
        <v>42</v>
      </c>
      <c r="C125" s="444"/>
      <c r="D125" s="445"/>
      <c r="E125" s="236"/>
      <c r="F125" s="236"/>
      <c r="G125" s="235"/>
      <c r="H125" s="235"/>
      <c r="I125" s="236"/>
      <c r="J125" s="236"/>
      <c r="K125" s="236"/>
      <c r="L125" s="236"/>
      <c r="M125" s="236"/>
      <c r="N125" s="235"/>
      <c r="O125" s="235"/>
      <c r="P125" s="236"/>
      <c r="Q125" s="236"/>
      <c r="R125" s="236"/>
      <c r="S125" s="236"/>
      <c r="T125" s="236"/>
      <c r="U125" s="235"/>
      <c r="V125" s="235"/>
      <c r="W125" s="236"/>
      <c r="X125" s="236"/>
      <c r="Y125" s="236"/>
      <c r="Z125" s="236"/>
      <c r="AA125" s="236"/>
      <c r="AB125" s="235"/>
      <c r="AC125" s="235"/>
      <c r="AD125" s="236"/>
      <c r="AE125" s="236"/>
      <c r="AF125" s="236"/>
      <c r="AG125" s="236"/>
      <c r="AH125" s="236"/>
      <c r="AI125" s="235"/>
      <c r="AJ125" s="234">
        <f t="shared" si="28"/>
        <v>0</v>
      </c>
      <c r="AK125" s="23"/>
      <c r="AL125" s="16"/>
      <c r="AN125" s="148"/>
      <c r="AO125" s="457"/>
      <c r="AP125" s="457"/>
      <c r="AQ125" s="457"/>
    </row>
    <row r="126" spans="2:43" ht="12.95" hidden="1" customHeight="1" outlineLevel="1" x14ac:dyDescent="0.2">
      <c r="B126" s="26" t="s">
        <v>43</v>
      </c>
      <c r="C126" s="444"/>
      <c r="D126" s="445"/>
      <c r="E126" s="236"/>
      <c r="F126" s="236"/>
      <c r="G126" s="235"/>
      <c r="H126" s="235"/>
      <c r="I126" s="236"/>
      <c r="J126" s="236"/>
      <c r="K126" s="236"/>
      <c r="L126" s="236"/>
      <c r="M126" s="236"/>
      <c r="N126" s="235"/>
      <c r="O126" s="235"/>
      <c r="P126" s="236"/>
      <c r="Q126" s="236"/>
      <c r="R126" s="236"/>
      <c r="S126" s="236"/>
      <c r="T126" s="236"/>
      <c r="U126" s="235"/>
      <c r="V126" s="235"/>
      <c r="W126" s="236"/>
      <c r="X126" s="236"/>
      <c r="Y126" s="236"/>
      <c r="Z126" s="236"/>
      <c r="AA126" s="236"/>
      <c r="AB126" s="235"/>
      <c r="AC126" s="235"/>
      <c r="AD126" s="236"/>
      <c r="AE126" s="236"/>
      <c r="AF126" s="236"/>
      <c r="AG126" s="236"/>
      <c r="AH126" s="236"/>
      <c r="AI126" s="235"/>
      <c r="AJ126" s="234">
        <f t="shared" si="28"/>
        <v>0</v>
      </c>
      <c r="AK126" s="23"/>
      <c r="AL126" s="16"/>
      <c r="AN126" s="148"/>
      <c r="AO126" s="457"/>
      <c r="AP126" s="457"/>
      <c r="AQ126" s="457"/>
    </row>
    <row r="127" spans="2:43" ht="12.95" hidden="1" customHeight="1" outlineLevel="1" x14ac:dyDescent="0.2">
      <c r="B127" s="26" t="s">
        <v>44</v>
      </c>
      <c r="C127" s="444"/>
      <c r="D127" s="445"/>
      <c r="E127" s="232"/>
      <c r="F127" s="232"/>
      <c r="G127" s="231"/>
      <c r="H127" s="231"/>
      <c r="I127" s="232"/>
      <c r="J127" s="232"/>
      <c r="K127" s="232"/>
      <c r="L127" s="232"/>
      <c r="M127" s="232"/>
      <c r="N127" s="231"/>
      <c r="O127" s="231"/>
      <c r="P127" s="232"/>
      <c r="Q127" s="232"/>
      <c r="R127" s="232"/>
      <c r="S127" s="232"/>
      <c r="T127" s="232"/>
      <c r="U127" s="231"/>
      <c r="V127" s="231"/>
      <c r="W127" s="232"/>
      <c r="X127" s="232"/>
      <c r="Y127" s="232"/>
      <c r="Z127" s="232"/>
      <c r="AA127" s="232"/>
      <c r="AB127" s="231"/>
      <c r="AC127" s="231"/>
      <c r="AD127" s="232"/>
      <c r="AE127" s="232"/>
      <c r="AF127" s="232"/>
      <c r="AG127" s="232"/>
      <c r="AH127" s="232"/>
      <c r="AI127" s="231"/>
      <c r="AJ127" s="234">
        <f>SUM(E127:AI127)</f>
        <v>0</v>
      </c>
      <c r="AK127" s="23"/>
      <c r="AL127" s="16"/>
      <c r="AN127" s="402"/>
      <c r="AO127" s="457"/>
      <c r="AP127" s="457"/>
      <c r="AQ127" s="457"/>
    </row>
    <row r="128" spans="2:43" ht="12.95" hidden="1" customHeight="1" outlineLevel="1" x14ac:dyDescent="0.2">
      <c r="B128" s="76" t="s">
        <v>47</v>
      </c>
      <c r="C128" s="450"/>
      <c r="D128" s="451"/>
      <c r="E128" s="239"/>
      <c r="F128" s="239"/>
      <c r="G128" s="238"/>
      <c r="H128" s="238"/>
      <c r="I128" s="239"/>
      <c r="J128" s="239"/>
      <c r="K128" s="239"/>
      <c r="L128" s="239"/>
      <c r="M128" s="239"/>
      <c r="N128" s="238"/>
      <c r="O128" s="238"/>
      <c r="P128" s="239"/>
      <c r="Q128" s="239"/>
      <c r="R128" s="239"/>
      <c r="S128" s="239"/>
      <c r="T128" s="239"/>
      <c r="U128" s="238"/>
      <c r="V128" s="238"/>
      <c r="W128" s="239"/>
      <c r="X128" s="239"/>
      <c r="Y128" s="239"/>
      <c r="Z128" s="239"/>
      <c r="AA128" s="239"/>
      <c r="AB128" s="238"/>
      <c r="AC128" s="238"/>
      <c r="AD128" s="239"/>
      <c r="AE128" s="239"/>
      <c r="AF128" s="239"/>
      <c r="AG128" s="239"/>
      <c r="AH128" s="239"/>
      <c r="AI128" s="238"/>
      <c r="AJ128" s="241">
        <f>SUM(E128:AI128)</f>
        <v>0</v>
      </c>
      <c r="AK128" s="23"/>
      <c r="AL128" s="16"/>
      <c r="AN128" s="402"/>
      <c r="AO128" s="457"/>
      <c r="AP128" s="457"/>
      <c r="AQ128" s="457"/>
    </row>
    <row r="129" spans="2:43" s="46" customFormat="1" ht="12.95" customHeight="1" collapsed="1" thickBot="1" x14ac:dyDescent="0.25">
      <c r="B129" s="393" t="str">
        <f>CONCATENATE("Total hours project 10: GA "&amp;E118)</f>
        <v>Total hours project 10: GA 0</v>
      </c>
      <c r="C129" s="394"/>
      <c r="D129" s="395"/>
      <c r="E129" s="243">
        <f t="shared" ref="E129:AF129" si="29">SUM(E119:E128)</f>
        <v>0</v>
      </c>
      <c r="F129" s="243">
        <f t="shared" si="29"/>
        <v>0</v>
      </c>
      <c r="G129" s="242">
        <f t="shared" si="29"/>
        <v>0</v>
      </c>
      <c r="H129" s="242">
        <f t="shared" si="29"/>
        <v>0</v>
      </c>
      <c r="I129" s="243">
        <f t="shared" si="29"/>
        <v>0</v>
      </c>
      <c r="J129" s="243">
        <f t="shared" si="29"/>
        <v>0</v>
      </c>
      <c r="K129" s="243">
        <f t="shared" si="29"/>
        <v>0</v>
      </c>
      <c r="L129" s="243">
        <f t="shared" si="29"/>
        <v>0</v>
      </c>
      <c r="M129" s="243">
        <f t="shared" si="29"/>
        <v>0</v>
      </c>
      <c r="N129" s="242">
        <f t="shared" si="29"/>
        <v>0</v>
      </c>
      <c r="O129" s="242">
        <f t="shared" si="29"/>
        <v>0</v>
      </c>
      <c r="P129" s="243">
        <f t="shared" si="29"/>
        <v>0</v>
      </c>
      <c r="Q129" s="243">
        <f t="shared" si="29"/>
        <v>0</v>
      </c>
      <c r="R129" s="243">
        <f t="shared" si="29"/>
        <v>0</v>
      </c>
      <c r="S129" s="243">
        <f t="shared" si="29"/>
        <v>0</v>
      </c>
      <c r="T129" s="243">
        <f t="shared" si="29"/>
        <v>0</v>
      </c>
      <c r="U129" s="242">
        <f t="shared" si="29"/>
        <v>0</v>
      </c>
      <c r="V129" s="242">
        <f t="shared" si="29"/>
        <v>0</v>
      </c>
      <c r="W129" s="243">
        <f t="shared" si="29"/>
        <v>0</v>
      </c>
      <c r="X129" s="243">
        <f t="shared" si="29"/>
        <v>0</v>
      </c>
      <c r="Y129" s="243">
        <f t="shared" si="29"/>
        <v>0</v>
      </c>
      <c r="Z129" s="243">
        <f t="shared" si="29"/>
        <v>0</v>
      </c>
      <c r="AA129" s="243">
        <f t="shared" si="29"/>
        <v>0</v>
      </c>
      <c r="AB129" s="242">
        <f t="shared" si="29"/>
        <v>0</v>
      </c>
      <c r="AC129" s="242">
        <f t="shared" si="29"/>
        <v>0</v>
      </c>
      <c r="AD129" s="243">
        <f t="shared" si="29"/>
        <v>0</v>
      </c>
      <c r="AE129" s="243">
        <f t="shared" si="29"/>
        <v>0</v>
      </c>
      <c r="AF129" s="243">
        <f t="shared" si="29"/>
        <v>0</v>
      </c>
      <c r="AG129" s="243">
        <f>SUM(AG119:AG128)</f>
        <v>0</v>
      </c>
      <c r="AH129" s="243">
        <f t="shared" ref="AH129:AI129" si="30">SUM(AH119:AH128)</f>
        <v>0</v>
      </c>
      <c r="AI129" s="242">
        <f t="shared" si="30"/>
        <v>0</v>
      </c>
      <c r="AJ129" s="253">
        <f>SUM(AJ119:AJ128)</f>
        <v>0</v>
      </c>
      <c r="AK129" s="28"/>
      <c r="AL129" s="16"/>
      <c r="AN129" s="403"/>
      <c r="AO129" s="458"/>
      <c r="AP129" s="458"/>
      <c r="AQ129" s="458"/>
    </row>
    <row r="130" spans="2:43" ht="12.95" customHeight="1" x14ac:dyDescent="0.2">
      <c r="B130" s="406" t="s">
        <v>138</v>
      </c>
      <c r="C130" s="407"/>
      <c r="D130" s="408"/>
      <c r="E130" s="255">
        <f t="shared" ref="E130:AG130" si="31">E129+E117+E105+E93+E81+E69+E57+E45+E33+E21</f>
        <v>0</v>
      </c>
      <c r="F130" s="255">
        <f t="shared" si="31"/>
        <v>0</v>
      </c>
      <c r="G130" s="254">
        <f t="shared" si="31"/>
        <v>0</v>
      </c>
      <c r="H130" s="254">
        <f t="shared" si="31"/>
        <v>0</v>
      </c>
      <c r="I130" s="255">
        <f t="shared" si="31"/>
        <v>0</v>
      </c>
      <c r="J130" s="255">
        <f t="shared" si="31"/>
        <v>0</v>
      </c>
      <c r="K130" s="255">
        <f t="shared" si="31"/>
        <v>0</v>
      </c>
      <c r="L130" s="255">
        <f t="shared" si="31"/>
        <v>0</v>
      </c>
      <c r="M130" s="255">
        <f t="shared" si="31"/>
        <v>0</v>
      </c>
      <c r="N130" s="254">
        <f t="shared" si="31"/>
        <v>0</v>
      </c>
      <c r="O130" s="254">
        <f t="shared" si="31"/>
        <v>0</v>
      </c>
      <c r="P130" s="255">
        <f t="shared" si="31"/>
        <v>0</v>
      </c>
      <c r="Q130" s="255">
        <f t="shared" si="31"/>
        <v>0</v>
      </c>
      <c r="R130" s="255">
        <f t="shared" si="31"/>
        <v>0</v>
      </c>
      <c r="S130" s="255">
        <f t="shared" si="31"/>
        <v>0</v>
      </c>
      <c r="T130" s="255">
        <f t="shared" si="31"/>
        <v>0</v>
      </c>
      <c r="U130" s="254">
        <f t="shared" si="31"/>
        <v>0</v>
      </c>
      <c r="V130" s="254">
        <f t="shared" si="31"/>
        <v>0</v>
      </c>
      <c r="W130" s="255">
        <f t="shared" si="31"/>
        <v>0</v>
      </c>
      <c r="X130" s="255">
        <f t="shared" si="31"/>
        <v>0</v>
      </c>
      <c r="Y130" s="255">
        <f t="shared" si="31"/>
        <v>0</v>
      </c>
      <c r="Z130" s="255">
        <f t="shared" si="31"/>
        <v>0</v>
      </c>
      <c r="AA130" s="255">
        <f t="shared" si="31"/>
        <v>0</v>
      </c>
      <c r="AB130" s="254">
        <f t="shared" si="31"/>
        <v>0</v>
      </c>
      <c r="AC130" s="254">
        <f t="shared" si="31"/>
        <v>0</v>
      </c>
      <c r="AD130" s="255">
        <f t="shared" si="31"/>
        <v>0</v>
      </c>
      <c r="AE130" s="255">
        <f t="shared" si="31"/>
        <v>0</v>
      </c>
      <c r="AF130" s="255">
        <f t="shared" si="31"/>
        <v>0</v>
      </c>
      <c r="AG130" s="255">
        <f t="shared" si="31"/>
        <v>0</v>
      </c>
      <c r="AH130" s="255">
        <f t="shared" ref="AH130:AI130" si="32">AH129+AH117+AH105+AH93+AH81+AH69+AH57+AH45+AH33+AH21</f>
        <v>0</v>
      </c>
      <c r="AI130" s="254">
        <f t="shared" si="32"/>
        <v>0</v>
      </c>
      <c r="AJ130" s="275">
        <f t="shared" ref="AJ130:AJ136" si="33">SUM(E130:AI130)</f>
        <v>0</v>
      </c>
      <c r="AK130" s="28"/>
      <c r="AL130" s="16"/>
      <c r="AN130" s="136" t="s">
        <v>80</v>
      </c>
      <c r="AO130" s="139"/>
      <c r="AP130" s="136">
        <f>Summary!$C$24</f>
        <v>0</v>
      </c>
      <c r="AQ130" s="139"/>
    </row>
    <row r="131" spans="2:43" ht="12.6" customHeight="1" x14ac:dyDescent="0.2">
      <c r="B131" s="390" t="s">
        <v>51</v>
      </c>
      <c r="C131" s="391"/>
      <c r="D131" s="392"/>
      <c r="E131" s="260"/>
      <c r="F131" s="260"/>
      <c r="G131" s="257"/>
      <c r="H131" s="257"/>
      <c r="I131" s="260"/>
      <c r="J131" s="260"/>
      <c r="K131" s="260"/>
      <c r="L131" s="260"/>
      <c r="M131" s="260"/>
      <c r="N131" s="257"/>
      <c r="O131" s="257"/>
      <c r="P131" s="260"/>
      <c r="Q131" s="260"/>
      <c r="R131" s="260"/>
      <c r="S131" s="260"/>
      <c r="T131" s="260"/>
      <c r="U131" s="257"/>
      <c r="V131" s="257"/>
      <c r="W131" s="260"/>
      <c r="X131" s="260"/>
      <c r="Y131" s="260"/>
      <c r="Z131" s="260"/>
      <c r="AA131" s="260"/>
      <c r="AB131" s="257"/>
      <c r="AC131" s="257"/>
      <c r="AD131" s="260"/>
      <c r="AE131" s="260"/>
      <c r="AF131" s="260"/>
      <c r="AG131" s="260"/>
      <c r="AH131" s="260"/>
      <c r="AI131" s="257"/>
      <c r="AJ131" s="259">
        <f t="shared" si="33"/>
        <v>0</v>
      </c>
      <c r="AK131" s="28"/>
      <c r="AL131" s="16"/>
      <c r="AN131" s="136" t="s">
        <v>51</v>
      </c>
      <c r="AO131" s="139"/>
      <c r="AP131" s="137">
        <f>Summary!$E$24</f>
        <v>0</v>
      </c>
      <c r="AQ131" s="139"/>
    </row>
    <row r="132" spans="2:43" ht="12.95" customHeight="1" x14ac:dyDescent="0.2">
      <c r="B132" s="390" t="s">
        <v>58</v>
      </c>
      <c r="C132" s="391"/>
      <c r="D132" s="392"/>
      <c r="E132" s="260"/>
      <c r="F132" s="260"/>
      <c r="G132" s="257"/>
      <c r="H132" s="257"/>
      <c r="I132" s="260"/>
      <c r="J132" s="260"/>
      <c r="K132" s="260"/>
      <c r="L132" s="260"/>
      <c r="M132" s="260"/>
      <c r="N132" s="257"/>
      <c r="O132" s="257"/>
      <c r="P132" s="260"/>
      <c r="Q132" s="260"/>
      <c r="R132" s="260"/>
      <c r="S132" s="260"/>
      <c r="T132" s="260"/>
      <c r="U132" s="257"/>
      <c r="V132" s="257"/>
      <c r="W132" s="260"/>
      <c r="X132" s="260"/>
      <c r="Y132" s="260"/>
      <c r="Z132" s="260"/>
      <c r="AA132" s="260"/>
      <c r="AB132" s="257"/>
      <c r="AC132" s="257"/>
      <c r="AD132" s="260"/>
      <c r="AE132" s="260"/>
      <c r="AF132" s="260"/>
      <c r="AG132" s="260"/>
      <c r="AH132" s="260"/>
      <c r="AI132" s="257"/>
      <c r="AJ132" s="259">
        <f t="shared" si="33"/>
        <v>0</v>
      </c>
      <c r="AK132" s="28"/>
      <c r="AL132" s="16"/>
      <c r="AN132" s="136" t="s">
        <v>58</v>
      </c>
      <c r="AO132" s="139"/>
      <c r="AP132" s="136">
        <f>Summary!$J$24</f>
        <v>0</v>
      </c>
      <c r="AQ132" s="136">
        <f>'Basic info &amp; Projects'!$C$11*8</f>
        <v>0</v>
      </c>
    </row>
    <row r="133" spans="2:43" ht="12.95" customHeight="1" x14ac:dyDescent="0.2">
      <c r="B133" s="390" t="s">
        <v>53</v>
      </c>
      <c r="C133" s="391"/>
      <c r="D133" s="392"/>
      <c r="E133" s="260"/>
      <c r="F133" s="260"/>
      <c r="G133" s="257"/>
      <c r="H133" s="257"/>
      <c r="I133" s="260"/>
      <c r="J133" s="260"/>
      <c r="K133" s="260"/>
      <c r="L133" s="260"/>
      <c r="M133" s="260"/>
      <c r="N133" s="257"/>
      <c r="O133" s="257"/>
      <c r="P133" s="260"/>
      <c r="Q133" s="260"/>
      <c r="R133" s="260"/>
      <c r="S133" s="260"/>
      <c r="T133" s="260"/>
      <c r="U133" s="257"/>
      <c r="V133" s="257"/>
      <c r="W133" s="260"/>
      <c r="X133" s="260"/>
      <c r="Y133" s="260"/>
      <c r="Z133" s="260"/>
      <c r="AA133" s="260"/>
      <c r="AB133" s="257"/>
      <c r="AC133" s="257"/>
      <c r="AD133" s="260"/>
      <c r="AE133" s="260"/>
      <c r="AF133" s="260"/>
      <c r="AG133" s="260"/>
      <c r="AH133" s="260"/>
      <c r="AI133" s="257"/>
      <c r="AJ133" s="259">
        <f t="shared" si="33"/>
        <v>0</v>
      </c>
      <c r="AK133" s="28"/>
      <c r="AL133" s="16"/>
      <c r="AN133" s="136" t="s">
        <v>53</v>
      </c>
      <c r="AO133" s="139"/>
      <c r="AP133" s="136">
        <f>Summary!$G$24</f>
        <v>0</v>
      </c>
      <c r="AQ133" s="139"/>
    </row>
    <row r="134" spans="2:43" ht="12.95" customHeight="1" x14ac:dyDescent="0.2">
      <c r="B134" s="390" t="s">
        <v>54</v>
      </c>
      <c r="C134" s="391"/>
      <c r="D134" s="392"/>
      <c r="E134" s="260"/>
      <c r="F134" s="260"/>
      <c r="G134" s="257"/>
      <c r="H134" s="257"/>
      <c r="I134" s="260"/>
      <c r="J134" s="260"/>
      <c r="K134" s="260"/>
      <c r="L134" s="260"/>
      <c r="M134" s="260"/>
      <c r="N134" s="257"/>
      <c r="O134" s="257"/>
      <c r="P134" s="260"/>
      <c r="Q134" s="260"/>
      <c r="R134" s="260"/>
      <c r="S134" s="260"/>
      <c r="T134" s="260"/>
      <c r="U134" s="257"/>
      <c r="V134" s="257"/>
      <c r="W134" s="260"/>
      <c r="X134" s="260"/>
      <c r="Y134" s="260"/>
      <c r="Z134" s="260"/>
      <c r="AA134" s="260"/>
      <c r="AB134" s="257"/>
      <c r="AC134" s="257"/>
      <c r="AD134" s="260"/>
      <c r="AE134" s="260"/>
      <c r="AF134" s="260"/>
      <c r="AG134" s="260"/>
      <c r="AH134" s="260"/>
      <c r="AI134" s="257"/>
      <c r="AJ134" s="259">
        <f t="shared" si="33"/>
        <v>0</v>
      </c>
      <c r="AK134" s="28"/>
      <c r="AL134" s="16"/>
      <c r="AN134" s="136" t="s">
        <v>54</v>
      </c>
      <c r="AO134" s="139"/>
      <c r="AP134" s="136">
        <f>Summary!$H$24</f>
        <v>0</v>
      </c>
      <c r="AQ134" s="139"/>
    </row>
    <row r="135" spans="2:43" ht="12.95" customHeight="1" thickBot="1" x14ac:dyDescent="0.25">
      <c r="B135" s="393" t="s">
        <v>57</v>
      </c>
      <c r="C135" s="394"/>
      <c r="D135" s="395"/>
      <c r="E135" s="260"/>
      <c r="F135" s="260"/>
      <c r="G135" s="231"/>
      <c r="H135" s="231"/>
      <c r="I135" s="260"/>
      <c r="J135" s="260"/>
      <c r="K135" s="260"/>
      <c r="L135" s="260"/>
      <c r="M135" s="260"/>
      <c r="N135" s="231"/>
      <c r="O135" s="231"/>
      <c r="P135" s="260"/>
      <c r="Q135" s="260"/>
      <c r="R135" s="260"/>
      <c r="S135" s="260"/>
      <c r="T135" s="260"/>
      <c r="U135" s="231"/>
      <c r="V135" s="231"/>
      <c r="W135" s="260"/>
      <c r="X135" s="260"/>
      <c r="Y135" s="260"/>
      <c r="Z135" s="260"/>
      <c r="AA135" s="260"/>
      <c r="AB135" s="231"/>
      <c r="AC135" s="231"/>
      <c r="AD135" s="260"/>
      <c r="AE135" s="260"/>
      <c r="AF135" s="260"/>
      <c r="AG135" s="260"/>
      <c r="AH135" s="260"/>
      <c r="AI135" s="231"/>
      <c r="AJ135" s="261">
        <f t="shared" si="33"/>
        <v>0</v>
      </c>
      <c r="AK135" s="28"/>
      <c r="AL135" s="16"/>
      <c r="AN135" s="136" t="s">
        <v>57</v>
      </c>
      <c r="AO135" s="137">
        <f>'Working days'!$B$14*8/12*(1-$AB$6)</f>
        <v>0</v>
      </c>
      <c r="AP135" s="136">
        <f>Summary!$I$24</f>
        <v>0</v>
      </c>
      <c r="AQ135" s="138">
        <f>'Basic info &amp; Projects'!$C$9-Summary!$N$24</f>
        <v>0</v>
      </c>
    </row>
    <row r="136" spans="2:43" ht="12.95" customHeight="1" thickBot="1" x14ac:dyDescent="0.25">
      <c r="B136" s="396" t="s">
        <v>81</v>
      </c>
      <c r="C136" s="397"/>
      <c r="D136" s="398"/>
      <c r="E136" s="263">
        <f t="shared" ref="E136:AF136" si="34">SUM(E130:E135)</f>
        <v>0</v>
      </c>
      <c r="F136" s="263">
        <f t="shared" si="34"/>
        <v>0</v>
      </c>
      <c r="G136" s="262">
        <f t="shared" si="34"/>
        <v>0</v>
      </c>
      <c r="H136" s="262">
        <f t="shared" si="34"/>
        <v>0</v>
      </c>
      <c r="I136" s="263">
        <f t="shared" si="34"/>
        <v>0</v>
      </c>
      <c r="J136" s="263">
        <f t="shared" si="34"/>
        <v>0</v>
      </c>
      <c r="K136" s="263">
        <f t="shared" si="34"/>
        <v>0</v>
      </c>
      <c r="L136" s="263">
        <f t="shared" si="34"/>
        <v>0</v>
      </c>
      <c r="M136" s="263">
        <f t="shared" si="34"/>
        <v>0</v>
      </c>
      <c r="N136" s="262">
        <f t="shared" si="34"/>
        <v>0</v>
      </c>
      <c r="O136" s="262">
        <f t="shared" si="34"/>
        <v>0</v>
      </c>
      <c r="P136" s="263">
        <f t="shared" si="34"/>
        <v>0</v>
      </c>
      <c r="Q136" s="263">
        <f t="shared" si="34"/>
        <v>0</v>
      </c>
      <c r="R136" s="263">
        <f t="shared" si="34"/>
        <v>0</v>
      </c>
      <c r="S136" s="263">
        <f t="shared" si="34"/>
        <v>0</v>
      </c>
      <c r="T136" s="263">
        <f t="shared" si="34"/>
        <v>0</v>
      </c>
      <c r="U136" s="262">
        <f t="shared" si="34"/>
        <v>0</v>
      </c>
      <c r="V136" s="262">
        <f t="shared" si="34"/>
        <v>0</v>
      </c>
      <c r="W136" s="263">
        <f t="shared" si="34"/>
        <v>0</v>
      </c>
      <c r="X136" s="263">
        <f t="shared" si="34"/>
        <v>0</v>
      </c>
      <c r="Y136" s="263">
        <f t="shared" si="34"/>
        <v>0</v>
      </c>
      <c r="Z136" s="263">
        <f t="shared" si="34"/>
        <v>0</v>
      </c>
      <c r="AA136" s="263">
        <f t="shared" si="34"/>
        <v>0</v>
      </c>
      <c r="AB136" s="262">
        <f t="shared" si="34"/>
        <v>0</v>
      </c>
      <c r="AC136" s="262">
        <f t="shared" si="34"/>
        <v>0</v>
      </c>
      <c r="AD136" s="263">
        <f t="shared" si="34"/>
        <v>0</v>
      </c>
      <c r="AE136" s="263">
        <f t="shared" si="34"/>
        <v>0</v>
      </c>
      <c r="AF136" s="263">
        <f t="shared" si="34"/>
        <v>0</v>
      </c>
      <c r="AG136" s="263">
        <f>SUM(AG130:AG135)</f>
        <v>0</v>
      </c>
      <c r="AH136" s="263">
        <f t="shared" ref="AH136:AI136" si="35">SUM(AH130:AH135)</f>
        <v>0</v>
      </c>
      <c r="AI136" s="262">
        <f t="shared" si="35"/>
        <v>0</v>
      </c>
      <c r="AJ136" s="278">
        <f t="shared" si="33"/>
        <v>0</v>
      </c>
      <c r="AK136" s="28"/>
      <c r="AL136" s="16"/>
      <c r="AN136" s="136" t="s">
        <v>11</v>
      </c>
      <c r="AO136" s="136">
        <f>'Working days'!$B$11*8</f>
        <v>176</v>
      </c>
      <c r="AP136" s="136">
        <f>SUM(AP130:AP135)</f>
        <v>0</v>
      </c>
      <c r="AQ136" s="138">
        <f>'Basic info &amp; Projects'!$C$9</f>
        <v>0</v>
      </c>
    </row>
    <row r="137" spans="2:43" ht="12" customHeight="1" thickBot="1" x14ac:dyDescent="0.25">
      <c r="F137" s="17"/>
      <c r="G137" s="17"/>
      <c r="H137" s="17"/>
      <c r="I137" s="17"/>
      <c r="J137" s="17"/>
      <c r="K137" s="17"/>
      <c r="L137" s="17"/>
      <c r="M137" s="17"/>
      <c r="N137" s="17"/>
      <c r="O137" s="17"/>
      <c r="P137" s="17"/>
    </row>
    <row r="138" spans="2:43"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3"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3" ht="12" hidden="1" customHeight="1" thickBot="1" x14ac:dyDescent="0.25">
      <c r="B140" s="33"/>
      <c r="C140" s="16"/>
      <c r="D140" s="34"/>
    </row>
    <row r="141" spans="2:43"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3" ht="24"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3" ht="12" customHeight="1" thickTop="1" x14ac:dyDescent="0.2">
      <c r="B143" s="38"/>
      <c r="C143" s="33"/>
      <c r="D143" s="37"/>
    </row>
    <row r="144" spans="2:43"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97</v>
      </c>
      <c r="AF147" s="372"/>
      <c r="AG147" s="372"/>
      <c r="AH147" s="372"/>
      <c r="AI147" s="372"/>
      <c r="AJ147" s="372"/>
      <c r="AK147" s="372"/>
      <c r="AL147" s="372"/>
      <c r="AM147" s="40"/>
    </row>
    <row r="148" spans="2:39" s="17" customFormat="1" ht="12" customHeight="1" x14ac:dyDescent="0.2">
      <c r="B148" s="44"/>
      <c r="D148" s="45"/>
    </row>
    <row r="149" spans="2:39" ht="12" customHeight="1" x14ac:dyDescent="0.2">
      <c r="E149" s="17"/>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4">
    <mergeCell ref="E141:AJ142"/>
    <mergeCell ref="B150:AJ150"/>
    <mergeCell ref="AO45:AO69"/>
    <mergeCell ref="AP45:AP69"/>
    <mergeCell ref="AQ45:AQ69"/>
    <mergeCell ref="AO105:AO129"/>
    <mergeCell ref="AP105:AP129"/>
    <mergeCell ref="AQ105:AQ129"/>
    <mergeCell ref="AN127:AN129"/>
    <mergeCell ref="C147:I147"/>
    <mergeCell ref="B135:D135"/>
    <mergeCell ref="B136:D136"/>
    <mergeCell ref="B139:AJ139"/>
    <mergeCell ref="C144:I144"/>
    <mergeCell ref="O147:Y147"/>
    <mergeCell ref="AE147:AL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B46:D46"/>
    <mergeCell ref="K46:O46"/>
    <mergeCell ref="C47:D47"/>
    <mergeCell ref="C48:D48"/>
    <mergeCell ref="C49:D49"/>
    <mergeCell ref="C50:D50"/>
    <mergeCell ref="C40:D40"/>
    <mergeCell ref="C41:D41"/>
    <mergeCell ref="C42:D42"/>
    <mergeCell ref="C43:D43"/>
    <mergeCell ref="C44:D44"/>
    <mergeCell ref="B45:D45"/>
    <mergeCell ref="K34:O34"/>
    <mergeCell ref="C35:D35"/>
    <mergeCell ref="C36:D36"/>
    <mergeCell ref="C37:D37"/>
    <mergeCell ref="C38:D38"/>
    <mergeCell ref="C39:D39"/>
    <mergeCell ref="C29:D29"/>
    <mergeCell ref="C30:D30"/>
    <mergeCell ref="C31:D31"/>
    <mergeCell ref="C32:D32"/>
    <mergeCell ref="B33:D33"/>
    <mergeCell ref="B34:D34"/>
    <mergeCell ref="C24:D24"/>
    <mergeCell ref="C25:D25"/>
    <mergeCell ref="C26:D26"/>
    <mergeCell ref="C27:D27"/>
    <mergeCell ref="C28:D28"/>
    <mergeCell ref="C18:D18"/>
    <mergeCell ref="C19:D19"/>
    <mergeCell ref="C20:D20"/>
    <mergeCell ref="B21:D21"/>
    <mergeCell ref="B22:D22"/>
    <mergeCell ref="B1:AK1"/>
    <mergeCell ref="C3:G3"/>
    <mergeCell ref="L4:N4"/>
    <mergeCell ref="P6:Q6"/>
    <mergeCell ref="W6:AA6"/>
    <mergeCell ref="AB6:AC6"/>
    <mergeCell ref="O144:Y144"/>
    <mergeCell ref="AE144:AL144"/>
    <mergeCell ref="O146:R146"/>
    <mergeCell ref="AE146:AH146"/>
    <mergeCell ref="K22:O22"/>
    <mergeCell ref="C12:D12"/>
    <mergeCell ref="C13:D13"/>
    <mergeCell ref="C14:D14"/>
    <mergeCell ref="C15:D15"/>
    <mergeCell ref="C16:D16"/>
    <mergeCell ref="C17:D17"/>
    <mergeCell ref="B8:D8"/>
    <mergeCell ref="AJ8:AJ9"/>
    <mergeCell ref="C9:D9"/>
    <mergeCell ref="B10:D10"/>
    <mergeCell ref="K10:O10"/>
    <mergeCell ref="C11:D11"/>
    <mergeCell ref="C23:D23"/>
    <mergeCell ref="E10:I10"/>
    <mergeCell ref="E22:I22"/>
    <mergeCell ref="E34:I34"/>
    <mergeCell ref="E46:I46"/>
    <mergeCell ref="E58:I58"/>
    <mergeCell ref="E70:I70"/>
    <mergeCell ref="E82:I82"/>
    <mergeCell ref="E94:I94"/>
    <mergeCell ref="E106:I106"/>
  </mergeCells>
  <printOptions horizontalCentered="1" verticalCentered="1"/>
  <pageMargins left="0.74803149606299213" right="0.74803149606299213" top="0.98425196850393704" bottom="0.98425196850393704" header="0.51181102362204722" footer="0.51181102362204722"/>
  <pageSetup paperSize="9" scale="23" orientation="landscape" r:id="rId1"/>
  <headerFooter alignWithMargins="0"/>
  <ignoredErrors>
    <ignoredError sqref="AJ129"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AT150"/>
  <sheetViews>
    <sheetView showGridLines="0" showZeros="0" zoomScaleNormal="100" zoomScaleSheetLayoutView="90" workbookViewId="0">
      <selection activeCell="B130" sqref="B130:D130"/>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7" width="4.42578125" style="12" customWidth="1"/>
    <col min="8" max="8" width="5" style="12" customWidth="1"/>
    <col min="9" max="34" width="4.42578125" style="12" customWidth="1"/>
    <col min="35" max="35" width="3.5703125" style="12" hidden="1" customWidth="1"/>
    <col min="36" max="36" width="6" style="12" customWidth="1"/>
    <col min="37" max="37" width="8" style="12" customWidth="1"/>
    <col min="38" max="40" width="5.5703125" style="12"/>
    <col min="41" max="41" width="23.42578125" style="12" bestFit="1" customWidth="1"/>
    <col min="42" max="42" width="8.5703125" style="12" customWidth="1"/>
    <col min="43" max="44" width="7.28515625" style="12" customWidth="1"/>
    <col min="45" max="47" width="8.5703125" style="12" customWidth="1"/>
    <col min="48"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16</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08">
        <v>1</v>
      </c>
      <c r="F8" s="18">
        <v>2</v>
      </c>
      <c r="G8" s="18">
        <v>3</v>
      </c>
      <c r="H8" s="18">
        <v>4</v>
      </c>
      <c r="I8" s="18">
        <v>5</v>
      </c>
      <c r="J8" s="18">
        <v>6</v>
      </c>
      <c r="K8" s="18">
        <v>7</v>
      </c>
      <c r="L8" s="108">
        <v>8</v>
      </c>
      <c r="M8" s="18">
        <v>9</v>
      </c>
      <c r="N8" s="18">
        <v>10</v>
      </c>
      <c r="O8" s="18">
        <v>11</v>
      </c>
      <c r="P8" s="18">
        <v>12</v>
      </c>
      <c r="Q8" s="18">
        <v>13</v>
      </c>
      <c r="R8" s="18">
        <v>14</v>
      </c>
      <c r="S8" s="108">
        <v>15</v>
      </c>
      <c r="T8" s="18">
        <v>16</v>
      </c>
      <c r="U8" s="18">
        <v>17</v>
      </c>
      <c r="V8" s="18">
        <v>18</v>
      </c>
      <c r="W8" s="18">
        <v>19</v>
      </c>
      <c r="X8" s="18">
        <v>20</v>
      </c>
      <c r="Y8" s="18">
        <v>21</v>
      </c>
      <c r="Z8" s="108">
        <v>22</v>
      </c>
      <c r="AA8" s="18">
        <v>23</v>
      </c>
      <c r="AB8" s="18">
        <v>24</v>
      </c>
      <c r="AC8" s="18">
        <v>25</v>
      </c>
      <c r="AD8" s="18">
        <v>26</v>
      </c>
      <c r="AE8" s="18">
        <v>27</v>
      </c>
      <c r="AF8" s="18">
        <v>28</v>
      </c>
      <c r="AG8" s="108">
        <v>29</v>
      </c>
      <c r="AH8" s="18">
        <v>30</v>
      </c>
      <c r="AI8" s="145">
        <v>31</v>
      </c>
      <c r="AJ8" s="427" t="s">
        <v>11</v>
      </c>
      <c r="AK8" s="20"/>
      <c r="AL8" s="16"/>
    </row>
    <row r="9" spans="2:38" ht="12" customHeight="1" thickBot="1" x14ac:dyDescent="0.25">
      <c r="B9" s="87" t="s">
        <v>27</v>
      </c>
      <c r="C9" s="429" t="s">
        <v>28</v>
      </c>
      <c r="D9" s="430"/>
      <c r="E9" s="89" t="s">
        <v>30</v>
      </c>
      <c r="F9" s="88" t="s">
        <v>31</v>
      </c>
      <c r="G9" s="88" t="s">
        <v>32</v>
      </c>
      <c r="H9" s="88" t="s">
        <v>33</v>
      </c>
      <c r="I9" s="88" t="s">
        <v>34</v>
      </c>
      <c r="J9" s="88" t="s">
        <v>35</v>
      </c>
      <c r="K9" s="88" t="s">
        <v>29</v>
      </c>
      <c r="L9" s="89" t="s">
        <v>30</v>
      </c>
      <c r="M9" s="88" t="s">
        <v>31</v>
      </c>
      <c r="N9" s="88" t="s">
        <v>32</v>
      </c>
      <c r="O9" s="88" t="s">
        <v>33</v>
      </c>
      <c r="P9" s="88" t="s">
        <v>34</v>
      </c>
      <c r="Q9" s="88" t="s">
        <v>35</v>
      </c>
      <c r="R9" s="88" t="s">
        <v>29</v>
      </c>
      <c r="S9" s="89" t="s">
        <v>30</v>
      </c>
      <c r="T9" s="88" t="s">
        <v>31</v>
      </c>
      <c r="U9" s="88" t="s">
        <v>32</v>
      </c>
      <c r="V9" s="88" t="s">
        <v>33</v>
      </c>
      <c r="W9" s="88" t="s">
        <v>34</v>
      </c>
      <c r="X9" s="88" t="s">
        <v>35</v>
      </c>
      <c r="Y9" s="88" t="s">
        <v>29</v>
      </c>
      <c r="Z9" s="89" t="s">
        <v>30</v>
      </c>
      <c r="AA9" s="88" t="s">
        <v>31</v>
      </c>
      <c r="AB9" s="88" t="s">
        <v>32</v>
      </c>
      <c r="AC9" s="88" t="s">
        <v>33</v>
      </c>
      <c r="AD9" s="88" t="s">
        <v>34</v>
      </c>
      <c r="AE9" s="88" t="s">
        <v>35</v>
      </c>
      <c r="AF9" s="88" t="s">
        <v>29</v>
      </c>
      <c r="AG9" s="89" t="s">
        <v>30</v>
      </c>
      <c r="AH9" s="88" t="s">
        <v>31</v>
      </c>
      <c r="AI9" s="146"/>
      <c r="AJ9" s="428"/>
      <c r="AK9" s="21"/>
      <c r="AL9" s="16"/>
    </row>
    <row r="10" spans="2:38" ht="12.6" hidden="1" customHeight="1" outlineLevel="1" x14ac:dyDescent="0.2">
      <c r="B10" s="413" t="s">
        <v>78</v>
      </c>
      <c r="C10" s="414"/>
      <c r="D10" s="414"/>
      <c r="E10" s="454">
        <f>'Basic info &amp; Projects'!C16</f>
        <v>0</v>
      </c>
      <c r="F10" s="454"/>
      <c r="G10" s="454"/>
      <c r="H10" s="454"/>
      <c r="I10" s="454"/>
      <c r="J10" s="314"/>
      <c r="K10" s="455" t="s">
        <v>77</v>
      </c>
      <c r="L10" s="455"/>
      <c r="M10" s="455"/>
      <c r="N10" s="455"/>
      <c r="O10" s="455"/>
      <c r="P10" s="312">
        <f>'Basic info &amp; Projects'!C14</f>
        <v>0</v>
      </c>
      <c r="Q10" s="251"/>
      <c r="R10" s="248"/>
      <c r="S10" s="248"/>
      <c r="T10" s="248"/>
      <c r="U10" s="248"/>
      <c r="V10" s="248"/>
      <c r="W10" s="248"/>
      <c r="X10" s="249"/>
      <c r="Y10" s="248"/>
      <c r="Z10" s="248"/>
      <c r="AA10" s="248"/>
      <c r="AB10" s="248"/>
      <c r="AC10" s="248"/>
      <c r="AD10" s="248"/>
      <c r="AE10" s="249"/>
      <c r="AF10" s="248"/>
      <c r="AG10" s="248"/>
      <c r="AH10" s="248"/>
      <c r="AI10" s="248"/>
      <c r="AJ10" s="272"/>
      <c r="AK10" s="21"/>
      <c r="AL10" s="16"/>
    </row>
    <row r="11" spans="2:38" ht="12.95" hidden="1" customHeight="1" outlineLevel="1" x14ac:dyDescent="0.2">
      <c r="B11" s="22" t="s">
        <v>4</v>
      </c>
      <c r="C11" s="409"/>
      <c r="D11" s="449"/>
      <c r="E11" s="231"/>
      <c r="F11" s="232"/>
      <c r="G11" s="232"/>
      <c r="H11" s="232"/>
      <c r="I11" s="232"/>
      <c r="J11" s="232"/>
      <c r="K11" s="231"/>
      <c r="L11" s="231"/>
      <c r="M11" s="232"/>
      <c r="N11" s="232"/>
      <c r="O11" s="232"/>
      <c r="P11" s="232"/>
      <c r="Q11" s="232"/>
      <c r="R11" s="231"/>
      <c r="S11" s="231"/>
      <c r="T11" s="232"/>
      <c r="U11" s="232"/>
      <c r="V11" s="232"/>
      <c r="W11" s="232"/>
      <c r="X11" s="232"/>
      <c r="Y11" s="231"/>
      <c r="Z11" s="231"/>
      <c r="AA11" s="232"/>
      <c r="AB11" s="232"/>
      <c r="AC11" s="232"/>
      <c r="AD11" s="232"/>
      <c r="AE11" s="232"/>
      <c r="AF11" s="231"/>
      <c r="AG11" s="231"/>
      <c r="AH11" s="232"/>
      <c r="AI11" s="265"/>
      <c r="AJ11" s="234">
        <f>SUM(E11:AI11)</f>
        <v>0</v>
      </c>
      <c r="AK11" s="23"/>
      <c r="AL11" s="16"/>
    </row>
    <row r="12" spans="2:38" ht="12.95" hidden="1" customHeight="1" outlineLevel="1" x14ac:dyDescent="0.2">
      <c r="B12" s="24" t="s">
        <v>6</v>
      </c>
      <c r="C12" s="409"/>
      <c r="D12" s="449"/>
      <c r="E12" s="231"/>
      <c r="F12" s="232"/>
      <c r="G12" s="232"/>
      <c r="H12" s="232"/>
      <c r="I12" s="232"/>
      <c r="J12" s="232"/>
      <c r="K12" s="231"/>
      <c r="L12" s="231"/>
      <c r="M12" s="232"/>
      <c r="N12" s="232"/>
      <c r="O12" s="232"/>
      <c r="P12" s="232"/>
      <c r="Q12" s="232"/>
      <c r="R12" s="231"/>
      <c r="S12" s="231"/>
      <c r="T12" s="232"/>
      <c r="U12" s="232"/>
      <c r="V12" s="232"/>
      <c r="W12" s="232"/>
      <c r="X12" s="232"/>
      <c r="Y12" s="231"/>
      <c r="Z12" s="231"/>
      <c r="AA12" s="232"/>
      <c r="AB12" s="232"/>
      <c r="AC12" s="232"/>
      <c r="AD12" s="232"/>
      <c r="AE12" s="232"/>
      <c r="AF12" s="231"/>
      <c r="AG12" s="231"/>
      <c r="AH12" s="232"/>
      <c r="AI12" s="265"/>
      <c r="AJ12" s="234">
        <f>SUM(E12:AI12)</f>
        <v>0</v>
      </c>
      <c r="AK12" s="23"/>
      <c r="AL12" s="16"/>
    </row>
    <row r="13" spans="2:38" ht="12.95" hidden="1" customHeight="1" outlineLevel="1" x14ac:dyDescent="0.2">
      <c r="B13" s="26" t="s">
        <v>5</v>
      </c>
      <c r="C13" s="411"/>
      <c r="D13" s="443"/>
      <c r="E13" s="235"/>
      <c r="F13" s="236"/>
      <c r="G13" s="236"/>
      <c r="H13" s="236"/>
      <c r="I13" s="236"/>
      <c r="J13" s="236"/>
      <c r="K13" s="235"/>
      <c r="L13" s="235"/>
      <c r="M13" s="236"/>
      <c r="N13" s="236"/>
      <c r="O13" s="236"/>
      <c r="P13" s="236"/>
      <c r="Q13" s="236"/>
      <c r="R13" s="235"/>
      <c r="S13" s="235"/>
      <c r="T13" s="236"/>
      <c r="U13" s="236"/>
      <c r="V13" s="236"/>
      <c r="W13" s="236"/>
      <c r="X13" s="236"/>
      <c r="Y13" s="235"/>
      <c r="Z13" s="235"/>
      <c r="AA13" s="236"/>
      <c r="AB13" s="236"/>
      <c r="AC13" s="236"/>
      <c r="AD13" s="236"/>
      <c r="AE13" s="236"/>
      <c r="AF13" s="235"/>
      <c r="AG13" s="235"/>
      <c r="AH13" s="236"/>
      <c r="AI13" s="267"/>
      <c r="AJ13" s="234">
        <f t="shared" ref="AJ13:AJ18" si="0">SUM(E13:AI13)</f>
        <v>0</v>
      </c>
      <c r="AK13" s="23"/>
      <c r="AL13" s="16"/>
    </row>
    <row r="14" spans="2:38" ht="12.95" hidden="1" customHeight="1" outlineLevel="1" x14ac:dyDescent="0.2">
      <c r="B14" s="26" t="s">
        <v>8</v>
      </c>
      <c r="C14" s="411"/>
      <c r="D14" s="443"/>
      <c r="E14" s="235"/>
      <c r="F14" s="236"/>
      <c r="G14" s="236"/>
      <c r="H14" s="236"/>
      <c r="I14" s="236"/>
      <c r="J14" s="236"/>
      <c r="K14" s="235"/>
      <c r="L14" s="235"/>
      <c r="M14" s="236"/>
      <c r="N14" s="236"/>
      <c r="O14" s="236"/>
      <c r="P14" s="236"/>
      <c r="Q14" s="236"/>
      <c r="R14" s="235"/>
      <c r="S14" s="235"/>
      <c r="T14" s="236"/>
      <c r="U14" s="236"/>
      <c r="V14" s="236"/>
      <c r="W14" s="236"/>
      <c r="X14" s="236"/>
      <c r="Y14" s="235"/>
      <c r="Z14" s="235"/>
      <c r="AA14" s="236"/>
      <c r="AB14" s="236"/>
      <c r="AC14" s="236"/>
      <c r="AD14" s="236"/>
      <c r="AE14" s="236"/>
      <c r="AF14" s="235"/>
      <c r="AG14" s="235"/>
      <c r="AH14" s="236"/>
      <c r="AI14" s="267"/>
      <c r="AJ14" s="234">
        <f t="shared" si="0"/>
        <v>0</v>
      </c>
      <c r="AK14" s="23"/>
      <c r="AL14" s="16"/>
    </row>
    <row r="15" spans="2:38" ht="12.95" hidden="1" customHeight="1" outlineLevel="1" x14ac:dyDescent="0.2">
      <c r="B15" s="26" t="s">
        <v>7</v>
      </c>
      <c r="C15" s="411"/>
      <c r="D15" s="443"/>
      <c r="E15" s="235"/>
      <c r="F15" s="236"/>
      <c r="G15" s="236"/>
      <c r="H15" s="236"/>
      <c r="I15" s="236"/>
      <c r="J15" s="236"/>
      <c r="K15" s="235"/>
      <c r="L15" s="235"/>
      <c r="M15" s="236"/>
      <c r="N15" s="236"/>
      <c r="O15" s="236"/>
      <c r="P15" s="236"/>
      <c r="Q15" s="236"/>
      <c r="R15" s="235"/>
      <c r="S15" s="235"/>
      <c r="T15" s="236"/>
      <c r="U15" s="236"/>
      <c r="V15" s="236"/>
      <c r="W15" s="236"/>
      <c r="X15" s="236"/>
      <c r="Y15" s="235"/>
      <c r="Z15" s="235"/>
      <c r="AA15" s="236"/>
      <c r="AB15" s="236"/>
      <c r="AC15" s="236"/>
      <c r="AD15" s="236"/>
      <c r="AE15" s="236"/>
      <c r="AF15" s="235"/>
      <c r="AG15" s="235"/>
      <c r="AH15" s="236"/>
      <c r="AI15" s="267"/>
      <c r="AJ15" s="234">
        <f t="shared" si="0"/>
        <v>0</v>
      </c>
      <c r="AK15" s="23"/>
      <c r="AL15" s="16"/>
    </row>
    <row r="16" spans="2:38" ht="12.95" hidden="1" customHeight="1" outlineLevel="1" x14ac:dyDescent="0.2">
      <c r="B16" s="26" t="s">
        <v>9</v>
      </c>
      <c r="C16" s="444"/>
      <c r="D16" s="445"/>
      <c r="E16" s="235"/>
      <c r="F16" s="236"/>
      <c r="G16" s="236"/>
      <c r="H16" s="236"/>
      <c r="I16" s="236"/>
      <c r="J16" s="236"/>
      <c r="K16" s="235"/>
      <c r="L16" s="235"/>
      <c r="M16" s="236"/>
      <c r="N16" s="236"/>
      <c r="O16" s="236"/>
      <c r="P16" s="236"/>
      <c r="Q16" s="236"/>
      <c r="R16" s="235"/>
      <c r="S16" s="235"/>
      <c r="T16" s="236"/>
      <c r="U16" s="236"/>
      <c r="V16" s="236"/>
      <c r="W16" s="236"/>
      <c r="X16" s="236"/>
      <c r="Y16" s="235"/>
      <c r="Z16" s="235"/>
      <c r="AA16" s="236"/>
      <c r="AB16" s="236"/>
      <c r="AC16" s="236"/>
      <c r="AD16" s="236"/>
      <c r="AE16" s="236"/>
      <c r="AF16" s="235"/>
      <c r="AG16" s="235"/>
      <c r="AH16" s="236"/>
      <c r="AI16" s="267"/>
      <c r="AJ16" s="234">
        <f t="shared" si="0"/>
        <v>0</v>
      </c>
      <c r="AK16" s="23"/>
      <c r="AL16" s="16"/>
    </row>
    <row r="17" spans="2:38" ht="12.95" hidden="1" customHeight="1" outlineLevel="1" x14ac:dyDescent="0.2">
      <c r="B17" s="26" t="s">
        <v>42</v>
      </c>
      <c r="C17" s="444"/>
      <c r="D17" s="445"/>
      <c r="E17" s="235"/>
      <c r="F17" s="236"/>
      <c r="G17" s="236"/>
      <c r="H17" s="236"/>
      <c r="I17" s="236"/>
      <c r="J17" s="236"/>
      <c r="K17" s="235"/>
      <c r="L17" s="235"/>
      <c r="M17" s="236"/>
      <c r="N17" s="236"/>
      <c r="O17" s="236"/>
      <c r="P17" s="236"/>
      <c r="Q17" s="236"/>
      <c r="R17" s="235"/>
      <c r="S17" s="235"/>
      <c r="T17" s="236"/>
      <c r="U17" s="236"/>
      <c r="V17" s="236"/>
      <c r="W17" s="236"/>
      <c r="X17" s="236"/>
      <c r="Y17" s="235"/>
      <c r="Z17" s="235"/>
      <c r="AA17" s="236"/>
      <c r="AB17" s="236"/>
      <c r="AC17" s="236"/>
      <c r="AD17" s="236"/>
      <c r="AE17" s="236"/>
      <c r="AF17" s="235"/>
      <c r="AG17" s="235"/>
      <c r="AH17" s="236"/>
      <c r="AI17" s="267"/>
      <c r="AJ17" s="234">
        <f>SUM(E17:AI17)</f>
        <v>0</v>
      </c>
      <c r="AK17" s="23"/>
      <c r="AL17" s="16"/>
    </row>
    <row r="18" spans="2:38" ht="12.95" hidden="1" customHeight="1" outlineLevel="1" x14ac:dyDescent="0.2">
      <c r="B18" s="26" t="s">
        <v>43</v>
      </c>
      <c r="C18" s="444"/>
      <c r="D18" s="445"/>
      <c r="E18" s="235"/>
      <c r="F18" s="236"/>
      <c r="G18" s="236"/>
      <c r="H18" s="236"/>
      <c r="I18" s="236"/>
      <c r="J18" s="236"/>
      <c r="K18" s="235"/>
      <c r="L18" s="235"/>
      <c r="M18" s="236"/>
      <c r="N18" s="236"/>
      <c r="O18" s="236"/>
      <c r="P18" s="236"/>
      <c r="Q18" s="236"/>
      <c r="R18" s="235"/>
      <c r="S18" s="235"/>
      <c r="T18" s="236"/>
      <c r="U18" s="236"/>
      <c r="V18" s="236"/>
      <c r="W18" s="236"/>
      <c r="X18" s="236"/>
      <c r="Y18" s="235"/>
      <c r="Z18" s="235"/>
      <c r="AA18" s="236"/>
      <c r="AB18" s="236"/>
      <c r="AC18" s="236"/>
      <c r="AD18" s="236"/>
      <c r="AE18" s="236"/>
      <c r="AF18" s="235"/>
      <c r="AG18" s="235"/>
      <c r="AH18" s="236"/>
      <c r="AI18" s="267"/>
      <c r="AJ18" s="234">
        <f t="shared" si="0"/>
        <v>0</v>
      </c>
      <c r="AK18" s="23"/>
      <c r="AL18" s="16"/>
    </row>
    <row r="19" spans="2:38" ht="12.95" hidden="1" customHeight="1" outlineLevel="1" x14ac:dyDescent="0.2">
      <c r="B19" s="26" t="s">
        <v>44</v>
      </c>
      <c r="C19" s="444"/>
      <c r="D19" s="445"/>
      <c r="E19" s="231"/>
      <c r="F19" s="232"/>
      <c r="G19" s="232"/>
      <c r="H19" s="232"/>
      <c r="I19" s="232"/>
      <c r="J19" s="232"/>
      <c r="K19" s="231"/>
      <c r="L19" s="231"/>
      <c r="M19" s="232"/>
      <c r="N19" s="232"/>
      <c r="O19" s="232"/>
      <c r="P19" s="232"/>
      <c r="Q19" s="232"/>
      <c r="R19" s="231"/>
      <c r="S19" s="231"/>
      <c r="T19" s="232"/>
      <c r="U19" s="232"/>
      <c r="V19" s="232"/>
      <c r="W19" s="232"/>
      <c r="X19" s="232"/>
      <c r="Y19" s="231"/>
      <c r="Z19" s="231"/>
      <c r="AA19" s="232"/>
      <c r="AB19" s="232"/>
      <c r="AC19" s="232"/>
      <c r="AD19" s="232"/>
      <c r="AE19" s="232"/>
      <c r="AF19" s="231"/>
      <c r="AG19" s="231"/>
      <c r="AH19" s="232"/>
      <c r="AI19" s="265"/>
      <c r="AJ19" s="234">
        <f>SUM(E19:AI19)</f>
        <v>0</v>
      </c>
      <c r="AK19" s="23"/>
      <c r="AL19" s="16"/>
    </row>
    <row r="20" spans="2:38" ht="12.95" hidden="1" customHeight="1" outlineLevel="1" x14ac:dyDescent="0.2">
      <c r="B20" s="76" t="s">
        <v>47</v>
      </c>
      <c r="C20" s="450"/>
      <c r="D20" s="451"/>
      <c r="E20" s="238"/>
      <c r="F20" s="239"/>
      <c r="G20" s="239"/>
      <c r="H20" s="239"/>
      <c r="I20" s="239"/>
      <c r="J20" s="239"/>
      <c r="K20" s="238"/>
      <c r="L20" s="238"/>
      <c r="M20" s="239"/>
      <c r="N20" s="239"/>
      <c r="O20" s="239"/>
      <c r="P20" s="239"/>
      <c r="Q20" s="239"/>
      <c r="R20" s="238"/>
      <c r="S20" s="238"/>
      <c r="T20" s="239"/>
      <c r="U20" s="239"/>
      <c r="V20" s="239"/>
      <c r="W20" s="239"/>
      <c r="X20" s="239"/>
      <c r="Y20" s="238"/>
      <c r="Z20" s="238"/>
      <c r="AA20" s="239"/>
      <c r="AB20" s="239"/>
      <c r="AC20" s="239"/>
      <c r="AD20" s="239"/>
      <c r="AE20" s="239"/>
      <c r="AF20" s="238"/>
      <c r="AG20" s="238"/>
      <c r="AH20" s="239"/>
      <c r="AI20" s="269"/>
      <c r="AJ20" s="241">
        <f>SUM(E20:AI20)</f>
        <v>0</v>
      </c>
      <c r="AK20" s="23"/>
      <c r="AL20" s="16"/>
    </row>
    <row r="21" spans="2:38" s="46" customFormat="1" ht="12.95" customHeight="1" collapsed="1" x14ac:dyDescent="0.2">
      <c r="B21" s="390" t="str">
        <f>CONCATENATE("Total hours project 1: GA "&amp;E10)</f>
        <v>Total hours project 1: GA 0</v>
      </c>
      <c r="C21" s="391"/>
      <c r="D21" s="392"/>
      <c r="E21" s="242">
        <f t="shared" ref="E21:AG21" si="1">SUM(E11:E20)</f>
        <v>0</v>
      </c>
      <c r="F21" s="243">
        <f t="shared" si="1"/>
        <v>0</v>
      </c>
      <c r="G21" s="243">
        <f t="shared" si="1"/>
        <v>0</v>
      </c>
      <c r="H21" s="243">
        <f t="shared" si="1"/>
        <v>0</v>
      </c>
      <c r="I21" s="243">
        <f t="shared" si="1"/>
        <v>0</v>
      </c>
      <c r="J21" s="243">
        <f t="shared" si="1"/>
        <v>0</v>
      </c>
      <c r="K21" s="242">
        <f t="shared" si="1"/>
        <v>0</v>
      </c>
      <c r="L21" s="242">
        <f t="shared" si="1"/>
        <v>0</v>
      </c>
      <c r="M21" s="243">
        <f t="shared" si="1"/>
        <v>0</v>
      </c>
      <c r="N21" s="243">
        <f t="shared" si="1"/>
        <v>0</v>
      </c>
      <c r="O21" s="243">
        <f t="shared" si="1"/>
        <v>0</v>
      </c>
      <c r="P21" s="243">
        <f t="shared" si="1"/>
        <v>0</v>
      </c>
      <c r="Q21" s="243">
        <f t="shared" si="1"/>
        <v>0</v>
      </c>
      <c r="R21" s="242">
        <f t="shared" si="1"/>
        <v>0</v>
      </c>
      <c r="S21" s="242">
        <f t="shared" si="1"/>
        <v>0</v>
      </c>
      <c r="T21" s="243">
        <f t="shared" si="1"/>
        <v>0</v>
      </c>
      <c r="U21" s="243">
        <f t="shared" si="1"/>
        <v>0</v>
      </c>
      <c r="V21" s="243">
        <f t="shared" si="1"/>
        <v>0</v>
      </c>
      <c r="W21" s="243">
        <f t="shared" si="1"/>
        <v>0</v>
      </c>
      <c r="X21" s="243">
        <f t="shared" si="1"/>
        <v>0</v>
      </c>
      <c r="Y21" s="242">
        <f t="shared" si="1"/>
        <v>0</v>
      </c>
      <c r="Z21" s="242">
        <f t="shared" si="1"/>
        <v>0</v>
      </c>
      <c r="AA21" s="243">
        <f t="shared" si="1"/>
        <v>0</v>
      </c>
      <c r="AB21" s="243">
        <f t="shared" si="1"/>
        <v>0</v>
      </c>
      <c r="AC21" s="243">
        <f t="shared" si="1"/>
        <v>0</v>
      </c>
      <c r="AD21" s="243">
        <f t="shared" si="1"/>
        <v>0</v>
      </c>
      <c r="AE21" s="243">
        <f t="shared" si="1"/>
        <v>0</v>
      </c>
      <c r="AF21" s="242">
        <f t="shared" si="1"/>
        <v>0</v>
      </c>
      <c r="AG21" s="242">
        <f t="shared" si="1"/>
        <v>0</v>
      </c>
      <c r="AH21" s="243">
        <f t="shared" ref="AH21" si="2">SUM(AH11:AH20)</f>
        <v>0</v>
      </c>
      <c r="AI21" s="243">
        <f>SUM(AI11:AI20)</f>
        <v>0</v>
      </c>
      <c r="AJ21" s="244">
        <f>SUM(AJ11:AJ20)</f>
        <v>0</v>
      </c>
      <c r="AK21" s="28"/>
      <c r="AL21" s="16"/>
    </row>
    <row r="22" spans="2:38" ht="12.6" hidden="1" customHeight="1" outlineLevel="1" x14ac:dyDescent="0.2">
      <c r="B22" s="413" t="s">
        <v>78</v>
      </c>
      <c r="C22" s="414"/>
      <c r="D22" s="414"/>
      <c r="E22" s="454">
        <f>'Basic info &amp; Projects'!C21</f>
        <v>0</v>
      </c>
      <c r="F22" s="454"/>
      <c r="G22" s="454"/>
      <c r="H22" s="454"/>
      <c r="I22" s="454"/>
      <c r="J22" s="314"/>
      <c r="K22" s="455" t="s">
        <v>77</v>
      </c>
      <c r="L22" s="455"/>
      <c r="M22" s="455"/>
      <c r="N22" s="455"/>
      <c r="O22" s="455"/>
      <c r="P22" s="312">
        <f>'Basic info &amp; Projects'!C19</f>
        <v>0</v>
      </c>
      <c r="Q22" s="247"/>
      <c r="R22" s="248"/>
      <c r="S22" s="248"/>
      <c r="T22" s="248"/>
      <c r="U22" s="248"/>
      <c r="V22" s="248"/>
      <c r="W22" s="248"/>
      <c r="X22" s="249"/>
      <c r="Y22" s="248"/>
      <c r="Z22" s="248"/>
      <c r="AA22" s="248"/>
      <c r="AB22" s="248"/>
      <c r="AC22" s="248"/>
      <c r="AD22" s="248"/>
      <c r="AE22" s="249"/>
      <c r="AF22" s="248"/>
      <c r="AG22" s="248"/>
      <c r="AH22" s="248"/>
      <c r="AI22" s="248"/>
      <c r="AJ22" s="272"/>
      <c r="AK22" s="21"/>
      <c r="AL22" s="16"/>
    </row>
    <row r="23" spans="2:38" ht="12.95" hidden="1" customHeight="1" outlineLevel="1" x14ac:dyDescent="0.2">
      <c r="B23" s="22" t="s">
        <v>4</v>
      </c>
      <c r="C23" s="409"/>
      <c r="D23" s="449"/>
      <c r="E23" s="231"/>
      <c r="F23" s="232"/>
      <c r="G23" s="232"/>
      <c r="H23" s="232"/>
      <c r="I23" s="232"/>
      <c r="J23" s="232"/>
      <c r="K23" s="231"/>
      <c r="L23" s="231"/>
      <c r="M23" s="232"/>
      <c r="N23" s="232"/>
      <c r="O23" s="232"/>
      <c r="P23" s="232"/>
      <c r="Q23" s="232"/>
      <c r="R23" s="231"/>
      <c r="S23" s="231"/>
      <c r="T23" s="232"/>
      <c r="U23" s="232"/>
      <c r="V23" s="232"/>
      <c r="W23" s="232"/>
      <c r="X23" s="232"/>
      <c r="Y23" s="231"/>
      <c r="Z23" s="231"/>
      <c r="AA23" s="232"/>
      <c r="AB23" s="232"/>
      <c r="AC23" s="232"/>
      <c r="AD23" s="232"/>
      <c r="AE23" s="232"/>
      <c r="AF23" s="231"/>
      <c r="AG23" s="231"/>
      <c r="AH23" s="232"/>
      <c r="AI23" s="265"/>
      <c r="AJ23" s="234">
        <f>SUM(E23:AI23)</f>
        <v>0</v>
      </c>
      <c r="AK23" s="23"/>
      <c r="AL23" s="16"/>
    </row>
    <row r="24" spans="2:38" ht="12.95" hidden="1" customHeight="1" outlineLevel="1" x14ac:dyDescent="0.2">
      <c r="B24" s="24" t="s">
        <v>6</v>
      </c>
      <c r="C24" s="409"/>
      <c r="D24" s="449"/>
      <c r="E24" s="231"/>
      <c r="F24" s="232"/>
      <c r="G24" s="232"/>
      <c r="H24" s="232"/>
      <c r="I24" s="232"/>
      <c r="J24" s="232"/>
      <c r="K24" s="231"/>
      <c r="L24" s="231"/>
      <c r="M24" s="232"/>
      <c r="N24" s="232"/>
      <c r="O24" s="232"/>
      <c r="P24" s="232"/>
      <c r="Q24" s="232"/>
      <c r="R24" s="231"/>
      <c r="S24" s="231"/>
      <c r="T24" s="232"/>
      <c r="U24" s="232"/>
      <c r="V24" s="232"/>
      <c r="W24" s="232"/>
      <c r="X24" s="232"/>
      <c r="Y24" s="231"/>
      <c r="Z24" s="231"/>
      <c r="AA24" s="232"/>
      <c r="AB24" s="232"/>
      <c r="AC24" s="232"/>
      <c r="AD24" s="232"/>
      <c r="AE24" s="232"/>
      <c r="AF24" s="231"/>
      <c r="AG24" s="231"/>
      <c r="AH24" s="232"/>
      <c r="AI24" s="265"/>
      <c r="AJ24" s="234">
        <f>SUM(E24:AI24)</f>
        <v>0</v>
      </c>
      <c r="AK24" s="23"/>
      <c r="AL24" s="16"/>
    </row>
    <row r="25" spans="2:38" ht="12.95" hidden="1" customHeight="1" outlineLevel="1" x14ac:dyDescent="0.2">
      <c r="B25" s="26" t="s">
        <v>5</v>
      </c>
      <c r="C25" s="411"/>
      <c r="D25" s="443"/>
      <c r="E25" s="235"/>
      <c r="F25" s="236"/>
      <c r="G25" s="236"/>
      <c r="H25" s="236"/>
      <c r="I25" s="236"/>
      <c r="J25" s="236"/>
      <c r="K25" s="235"/>
      <c r="L25" s="235"/>
      <c r="M25" s="236"/>
      <c r="N25" s="236"/>
      <c r="O25" s="236"/>
      <c r="P25" s="236"/>
      <c r="Q25" s="236"/>
      <c r="R25" s="235"/>
      <c r="S25" s="235"/>
      <c r="T25" s="236"/>
      <c r="U25" s="236"/>
      <c r="V25" s="236"/>
      <c r="W25" s="236"/>
      <c r="X25" s="236"/>
      <c r="Y25" s="235"/>
      <c r="Z25" s="235"/>
      <c r="AA25" s="236"/>
      <c r="AB25" s="236"/>
      <c r="AC25" s="236"/>
      <c r="AD25" s="236"/>
      <c r="AE25" s="236"/>
      <c r="AF25" s="235"/>
      <c r="AG25" s="235"/>
      <c r="AH25" s="236"/>
      <c r="AI25" s="267"/>
      <c r="AJ25" s="234">
        <f t="shared" ref="AJ25:AJ30" si="3">SUM(E25:AI25)</f>
        <v>0</v>
      </c>
      <c r="AK25" s="23"/>
      <c r="AL25" s="16"/>
    </row>
    <row r="26" spans="2:38" ht="12.95" hidden="1" customHeight="1" outlineLevel="1" x14ac:dyDescent="0.2">
      <c r="B26" s="26" t="s">
        <v>8</v>
      </c>
      <c r="C26" s="411"/>
      <c r="D26" s="443"/>
      <c r="E26" s="235"/>
      <c r="F26" s="236"/>
      <c r="G26" s="236"/>
      <c r="H26" s="236"/>
      <c r="I26" s="236"/>
      <c r="J26" s="236"/>
      <c r="K26" s="235"/>
      <c r="L26" s="235"/>
      <c r="M26" s="236"/>
      <c r="N26" s="236"/>
      <c r="O26" s="236"/>
      <c r="P26" s="236"/>
      <c r="Q26" s="236"/>
      <c r="R26" s="235"/>
      <c r="S26" s="235"/>
      <c r="T26" s="236"/>
      <c r="U26" s="236"/>
      <c r="V26" s="236"/>
      <c r="W26" s="236"/>
      <c r="X26" s="236"/>
      <c r="Y26" s="235"/>
      <c r="Z26" s="235"/>
      <c r="AA26" s="236"/>
      <c r="AB26" s="236"/>
      <c r="AC26" s="236"/>
      <c r="AD26" s="236"/>
      <c r="AE26" s="236"/>
      <c r="AF26" s="235"/>
      <c r="AG26" s="235"/>
      <c r="AH26" s="236"/>
      <c r="AI26" s="267"/>
      <c r="AJ26" s="234">
        <f t="shared" si="3"/>
        <v>0</v>
      </c>
      <c r="AK26" s="23"/>
      <c r="AL26" s="16"/>
    </row>
    <row r="27" spans="2:38" ht="12.95" hidden="1" customHeight="1" outlineLevel="1" x14ac:dyDescent="0.2">
      <c r="B27" s="26" t="s">
        <v>7</v>
      </c>
      <c r="C27" s="411"/>
      <c r="D27" s="443"/>
      <c r="E27" s="235"/>
      <c r="F27" s="236"/>
      <c r="G27" s="236"/>
      <c r="H27" s="236"/>
      <c r="I27" s="236"/>
      <c r="J27" s="236"/>
      <c r="K27" s="235"/>
      <c r="L27" s="235"/>
      <c r="M27" s="236"/>
      <c r="N27" s="236"/>
      <c r="O27" s="236"/>
      <c r="P27" s="236"/>
      <c r="Q27" s="236"/>
      <c r="R27" s="235"/>
      <c r="S27" s="235"/>
      <c r="T27" s="236"/>
      <c r="U27" s="236"/>
      <c r="V27" s="236"/>
      <c r="W27" s="236"/>
      <c r="X27" s="236"/>
      <c r="Y27" s="235"/>
      <c r="Z27" s="235"/>
      <c r="AA27" s="236"/>
      <c r="AB27" s="236"/>
      <c r="AC27" s="236"/>
      <c r="AD27" s="236"/>
      <c r="AE27" s="236"/>
      <c r="AF27" s="235"/>
      <c r="AG27" s="235"/>
      <c r="AH27" s="236"/>
      <c r="AI27" s="267"/>
      <c r="AJ27" s="234">
        <f t="shared" si="3"/>
        <v>0</v>
      </c>
      <c r="AK27" s="23"/>
      <c r="AL27" s="16"/>
    </row>
    <row r="28" spans="2:38" ht="12.95" hidden="1" customHeight="1" outlineLevel="1" x14ac:dyDescent="0.2">
      <c r="B28" s="26" t="s">
        <v>9</v>
      </c>
      <c r="C28" s="444"/>
      <c r="D28" s="445"/>
      <c r="E28" s="235"/>
      <c r="F28" s="236"/>
      <c r="G28" s="236"/>
      <c r="H28" s="236"/>
      <c r="I28" s="236"/>
      <c r="J28" s="236"/>
      <c r="K28" s="235"/>
      <c r="L28" s="235"/>
      <c r="M28" s="236"/>
      <c r="N28" s="236"/>
      <c r="O28" s="236"/>
      <c r="P28" s="236"/>
      <c r="Q28" s="236"/>
      <c r="R28" s="235"/>
      <c r="S28" s="235"/>
      <c r="T28" s="236"/>
      <c r="U28" s="236"/>
      <c r="V28" s="236"/>
      <c r="W28" s="236"/>
      <c r="X28" s="236"/>
      <c r="Y28" s="235"/>
      <c r="Z28" s="235"/>
      <c r="AA28" s="236"/>
      <c r="AB28" s="236"/>
      <c r="AC28" s="236"/>
      <c r="AD28" s="236"/>
      <c r="AE28" s="236"/>
      <c r="AF28" s="235"/>
      <c r="AG28" s="235"/>
      <c r="AH28" s="236"/>
      <c r="AI28" s="267"/>
      <c r="AJ28" s="234">
        <f t="shared" si="3"/>
        <v>0</v>
      </c>
      <c r="AK28" s="23"/>
      <c r="AL28" s="16"/>
    </row>
    <row r="29" spans="2:38" ht="12.95" hidden="1" customHeight="1" outlineLevel="1" x14ac:dyDescent="0.2">
      <c r="B29" s="26" t="s">
        <v>42</v>
      </c>
      <c r="C29" s="444"/>
      <c r="D29" s="445"/>
      <c r="E29" s="235"/>
      <c r="F29" s="236"/>
      <c r="G29" s="236"/>
      <c r="H29" s="236"/>
      <c r="I29" s="236"/>
      <c r="J29" s="236"/>
      <c r="K29" s="235"/>
      <c r="L29" s="235"/>
      <c r="M29" s="236"/>
      <c r="N29" s="236"/>
      <c r="O29" s="236"/>
      <c r="P29" s="236"/>
      <c r="Q29" s="236"/>
      <c r="R29" s="235"/>
      <c r="S29" s="235"/>
      <c r="T29" s="236"/>
      <c r="U29" s="236"/>
      <c r="V29" s="236"/>
      <c r="W29" s="236"/>
      <c r="X29" s="236"/>
      <c r="Y29" s="235"/>
      <c r="Z29" s="235"/>
      <c r="AA29" s="236"/>
      <c r="AB29" s="236"/>
      <c r="AC29" s="236"/>
      <c r="AD29" s="236"/>
      <c r="AE29" s="236"/>
      <c r="AF29" s="235"/>
      <c r="AG29" s="235"/>
      <c r="AH29" s="236"/>
      <c r="AI29" s="267"/>
      <c r="AJ29" s="234">
        <f t="shared" si="3"/>
        <v>0</v>
      </c>
      <c r="AK29" s="23"/>
      <c r="AL29" s="16"/>
    </row>
    <row r="30" spans="2:38" ht="12.95" hidden="1" customHeight="1" outlineLevel="1" x14ac:dyDescent="0.2">
      <c r="B30" s="26" t="s">
        <v>43</v>
      </c>
      <c r="C30" s="444"/>
      <c r="D30" s="445"/>
      <c r="E30" s="235"/>
      <c r="F30" s="236"/>
      <c r="G30" s="236"/>
      <c r="H30" s="236"/>
      <c r="I30" s="236"/>
      <c r="J30" s="236"/>
      <c r="K30" s="235"/>
      <c r="L30" s="235"/>
      <c r="M30" s="236"/>
      <c r="N30" s="236"/>
      <c r="O30" s="236"/>
      <c r="P30" s="236"/>
      <c r="Q30" s="236"/>
      <c r="R30" s="235"/>
      <c r="S30" s="235"/>
      <c r="T30" s="236"/>
      <c r="U30" s="236"/>
      <c r="V30" s="236"/>
      <c r="W30" s="236"/>
      <c r="X30" s="236"/>
      <c r="Y30" s="235"/>
      <c r="Z30" s="235"/>
      <c r="AA30" s="236"/>
      <c r="AB30" s="236"/>
      <c r="AC30" s="236"/>
      <c r="AD30" s="236"/>
      <c r="AE30" s="236"/>
      <c r="AF30" s="235"/>
      <c r="AG30" s="235"/>
      <c r="AH30" s="236"/>
      <c r="AI30" s="267"/>
      <c r="AJ30" s="234">
        <f t="shared" si="3"/>
        <v>0</v>
      </c>
      <c r="AK30" s="23"/>
      <c r="AL30" s="16"/>
    </row>
    <row r="31" spans="2:38" ht="12.95" hidden="1" customHeight="1" outlineLevel="1" x14ac:dyDescent="0.2">
      <c r="B31" s="26" t="s">
        <v>44</v>
      </c>
      <c r="C31" s="444"/>
      <c r="D31" s="445"/>
      <c r="E31" s="231"/>
      <c r="F31" s="232"/>
      <c r="G31" s="232"/>
      <c r="H31" s="232"/>
      <c r="I31" s="232"/>
      <c r="J31" s="232"/>
      <c r="K31" s="231"/>
      <c r="L31" s="231"/>
      <c r="M31" s="232"/>
      <c r="N31" s="232"/>
      <c r="O31" s="232"/>
      <c r="P31" s="232"/>
      <c r="Q31" s="232"/>
      <c r="R31" s="231"/>
      <c r="S31" s="231"/>
      <c r="T31" s="232"/>
      <c r="U31" s="232"/>
      <c r="V31" s="232"/>
      <c r="W31" s="232"/>
      <c r="X31" s="232"/>
      <c r="Y31" s="231"/>
      <c r="Z31" s="231"/>
      <c r="AA31" s="232"/>
      <c r="AB31" s="232"/>
      <c r="AC31" s="232"/>
      <c r="AD31" s="232"/>
      <c r="AE31" s="232"/>
      <c r="AF31" s="231"/>
      <c r="AG31" s="231"/>
      <c r="AH31" s="232"/>
      <c r="AI31" s="265"/>
      <c r="AJ31" s="234">
        <f>SUM(E31:AI31)</f>
        <v>0</v>
      </c>
      <c r="AK31" s="23"/>
      <c r="AL31" s="16"/>
    </row>
    <row r="32" spans="2:38" ht="12.95" hidden="1" customHeight="1" outlineLevel="1" x14ac:dyDescent="0.2">
      <c r="B32" s="76" t="s">
        <v>47</v>
      </c>
      <c r="C32" s="450"/>
      <c r="D32" s="451"/>
      <c r="E32" s="238"/>
      <c r="F32" s="239"/>
      <c r="G32" s="239"/>
      <c r="H32" s="239"/>
      <c r="I32" s="239"/>
      <c r="J32" s="239"/>
      <c r="K32" s="238"/>
      <c r="L32" s="238"/>
      <c r="M32" s="239"/>
      <c r="N32" s="239"/>
      <c r="O32" s="239"/>
      <c r="P32" s="239"/>
      <c r="Q32" s="239"/>
      <c r="R32" s="238"/>
      <c r="S32" s="238"/>
      <c r="T32" s="239"/>
      <c r="U32" s="239"/>
      <c r="V32" s="239"/>
      <c r="W32" s="239"/>
      <c r="X32" s="239"/>
      <c r="Y32" s="238"/>
      <c r="Z32" s="238"/>
      <c r="AA32" s="239"/>
      <c r="AB32" s="239"/>
      <c r="AC32" s="239"/>
      <c r="AD32" s="239"/>
      <c r="AE32" s="239"/>
      <c r="AF32" s="238"/>
      <c r="AG32" s="238"/>
      <c r="AH32" s="239"/>
      <c r="AI32" s="269"/>
      <c r="AJ32" s="241">
        <f>SUM(E32:AI32)</f>
        <v>0</v>
      </c>
      <c r="AK32" s="23"/>
      <c r="AL32" s="16"/>
    </row>
    <row r="33" spans="2:46" s="46" customFormat="1" ht="12.95" customHeight="1" collapsed="1" x14ac:dyDescent="0.2">
      <c r="B33" s="417" t="str">
        <f>CONCATENATE("Total hours project 2: GA "&amp;E22)</f>
        <v>Total hours project 2: GA 0</v>
      </c>
      <c r="C33" s="418"/>
      <c r="D33" s="419"/>
      <c r="E33" s="242">
        <f t="shared" ref="E33:AH33" si="4">SUM(E23:E32)</f>
        <v>0</v>
      </c>
      <c r="F33" s="243">
        <f t="shared" si="4"/>
        <v>0</v>
      </c>
      <c r="G33" s="243">
        <f t="shared" si="4"/>
        <v>0</v>
      </c>
      <c r="H33" s="243">
        <f t="shared" si="4"/>
        <v>0</v>
      </c>
      <c r="I33" s="243">
        <f t="shared" si="4"/>
        <v>0</v>
      </c>
      <c r="J33" s="243">
        <f t="shared" si="4"/>
        <v>0</v>
      </c>
      <c r="K33" s="242">
        <f t="shared" si="4"/>
        <v>0</v>
      </c>
      <c r="L33" s="242">
        <f t="shared" si="4"/>
        <v>0</v>
      </c>
      <c r="M33" s="243">
        <f t="shared" si="4"/>
        <v>0</v>
      </c>
      <c r="N33" s="243">
        <f t="shared" si="4"/>
        <v>0</v>
      </c>
      <c r="O33" s="243">
        <f t="shared" si="4"/>
        <v>0</v>
      </c>
      <c r="P33" s="243">
        <f t="shared" si="4"/>
        <v>0</v>
      </c>
      <c r="Q33" s="243">
        <f t="shared" si="4"/>
        <v>0</v>
      </c>
      <c r="R33" s="242">
        <f t="shared" si="4"/>
        <v>0</v>
      </c>
      <c r="S33" s="242">
        <f t="shared" si="4"/>
        <v>0</v>
      </c>
      <c r="T33" s="243">
        <f t="shared" si="4"/>
        <v>0</v>
      </c>
      <c r="U33" s="243">
        <f t="shared" si="4"/>
        <v>0</v>
      </c>
      <c r="V33" s="243">
        <f t="shared" si="4"/>
        <v>0</v>
      </c>
      <c r="W33" s="243">
        <f t="shared" si="4"/>
        <v>0</v>
      </c>
      <c r="X33" s="243">
        <f t="shared" si="4"/>
        <v>0</v>
      </c>
      <c r="Y33" s="242">
        <f t="shared" si="4"/>
        <v>0</v>
      </c>
      <c r="Z33" s="242">
        <f t="shared" si="4"/>
        <v>0</v>
      </c>
      <c r="AA33" s="243">
        <f t="shared" si="4"/>
        <v>0</v>
      </c>
      <c r="AB33" s="243">
        <f t="shared" si="4"/>
        <v>0</v>
      </c>
      <c r="AC33" s="243">
        <f t="shared" si="4"/>
        <v>0</v>
      </c>
      <c r="AD33" s="243">
        <f t="shared" si="4"/>
        <v>0</v>
      </c>
      <c r="AE33" s="243">
        <f t="shared" si="4"/>
        <v>0</v>
      </c>
      <c r="AF33" s="242">
        <f t="shared" si="4"/>
        <v>0</v>
      </c>
      <c r="AG33" s="242">
        <f t="shared" si="4"/>
        <v>0</v>
      </c>
      <c r="AH33" s="243">
        <f t="shared" si="4"/>
        <v>0</v>
      </c>
      <c r="AI33" s="243">
        <f>SUM(AI23:AI32)</f>
        <v>0</v>
      </c>
      <c r="AJ33" s="244">
        <f>SUM(AJ23:AJ32)</f>
        <v>0</v>
      </c>
      <c r="AK33" s="28"/>
      <c r="AL33" s="16"/>
    </row>
    <row r="34" spans="2:46" ht="12.6" hidden="1" customHeight="1" outlineLevel="1" x14ac:dyDescent="0.2">
      <c r="B34" s="413" t="s">
        <v>78</v>
      </c>
      <c r="C34" s="414"/>
      <c r="D34" s="414"/>
      <c r="E34" s="454">
        <f>'Basic info &amp; Projects'!C26</f>
        <v>0</v>
      </c>
      <c r="F34" s="454"/>
      <c r="G34" s="454"/>
      <c r="H34" s="454"/>
      <c r="I34" s="454"/>
      <c r="J34" s="314"/>
      <c r="K34" s="455" t="s">
        <v>77</v>
      </c>
      <c r="L34" s="455"/>
      <c r="M34" s="455"/>
      <c r="N34" s="455"/>
      <c r="O34" s="455"/>
      <c r="P34" s="312">
        <f>'Basic info &amp; Projects'!C24</f>
        <v>0</v>
      </c>
      <c r="Q34" s="251"/>
      <c r="R34" s="248"/>
      <c r="S34" s="248"/>
      <c r="T34" s="248"/>
      <c r="U34" s="248"/>
      <c r="V34" s="248"/>
      <c r="W34" s="248"/>
      <c r="X34" s="249"/>
      <c r="Y34" s="248"/>
      <c r="Z34" s="248"/>
      <c r="AA34" s="248"/>
      <c r="AB34" s="248"/>
      <c r="AC34" s="248"/>
      <c r="AD34" s="248"/>
      <c r="AE34" s="249"/>
      <c r="AF34" s="248"/>
      <c r="AG34" s="248"/>
      <c r="AH34" s="248"/>
      <c r="AI34" s="248"/>
      <c r="AJ34" s="272"/>
      <c r="AK34" s="21"/>
      <c r="AL34" s="16"/>
    </row>
    <row r="35" spans="2:46" ht="12.95" hidden="1" customHeight="1" outlineLevel="1" x14ac:dyDescent="0.2">
      <c r="B35" s="22" t="s">
        <v>4</v>
      </c>
      <c r="C35" s="409"/>
      <c r="D35" s="449"/>
      <c r="E35" s="231"/>
      <c r="F35" s="232"/>
      <c r="G35" s="232"/>
      <c r="H35" s="232"/>
      <c r="I35" s="232"/>
      <c r="J35" s="232"/>
      <c r="K35" s="231"/>
      <c r="L35" s="231"/>
      <c r="M35" s="232"/>
      <c r="N35" s="232"/>
      <c r="O35" s="232"/>
      <c r="P35" s="232"/>
      <c r="Q35" s="232"/>
      <c r="R35" s="231"/>
      <c r="S35" s="231"/>
      <c r="T35" s="232"/>
      <c r="U35" s="232"/>
      <c r="V35" s="232"/>
      <c r="W35" s="232"/>
      <c r="X35" s="232"/>
      <c r="Y35" s="231"/>
      <c r="Z35" s="231"/>
      <c r="AA35" s="232"/>
      <c r="AB35" s="232"/>
      <c r="AC35" s="232"/>
      <c r="AD35" s="232"/>
      <c r="AE35" s="232"/>
      <c r="AF35" s="231"/>
      <c r="AG35" s="231"/>
      <c r="AH35" s="232"/>
      <c r="AI35" s="265"/>
      <c r="AJ35" s="234">
        <f>SUM(E35:AI35)</f>
        <v>0</v>
      </c>
      <c r="AK35" s="23"/>
      <c r="AL35" s="16"/>
    </row>
    <row r="36" spans="2:46" ht="12.95" hidden="1" customHeight="1" outlineLevel="1" x14ac:dyDescent="0.2">
      <c r="B36" s="24" t="s">
        <v>6</v>
      </c>
      <c r="C36" s="409"/>
      <c r="D36" s="449"/>
      <c r="E36" s="231"/>
      <c r="F36" s="232"/>
      <c r="G36" s="232"/>
      <c r="H36" s="232"/>
      <c r="I36" s="232"/>
      <c r="J36" s="232"/>
      <c r="K36" s="231"/>
      <c r="L36" s="231"/>
      <c r="M36" s="232"/>
      <c r="N36" s="232"/>
      <c r="O36" s="232"/>
      <c r="P36" s="232"/>
      <c r="Q36" s="232"/>
      <c r="R36" s="231"/>
      <c r="S36" s="231"/>
      <c r="T36" s="232"/>
      <c r="U36" s="232"/>
      <c r="V36" s="232"/>
      <c r="W36" s="232"/>
      <c r="X36" s="232"/>
      <c r="Y36" s="231"/>
      <c r="Z36" s="231"/>
      <c r="AA36" s="232"/>
      <c r="AB36" s="232"/>
      <c r="AC36" s="232"/>
      <c r="AD36" s="232"/>
      <c r="AE36" s="232"/>
      <c r="AF36" s="231"/>
      <c r="AG36" s="231"/>
      <c r="AH36" s="232"/>
      <c r="AI36" s="265"/>
      <c r="AJ36" s="234">
        <f>SUM(E36:AI36)</f>
        <v>0</v>
      </c>
      <c r="AK36" s="23"/>
      <c r="AL36" s="16"/>
    </row>
    <row r="37" spans="2:46" ht="12.95" hidden="1" customHeight="1" outlineLevel="1" x14ac:dyDescent="0.2">
      <c r="B37" s="26" t="s">
        <v>5</v>
      </c>
      <c r="C37" s="411"/>
      <c r="D37" s="443"/>
      <c r="E37" s="235"/>
      <c r="F37" s="236"/>
      <c r="G37" s="236"/>
      <c r="H37" s="236"/>
      <c r="I37" s="236"/>
      <c r="J37" s="236"/>
      <c r="K37" s="235"/>
      <c r="L37" s="235"/>
      <c r="M37" s="236"/>
      <c r="N37" s="236"/>
      <c r="O37" s="236"/>
      <c r="P37" s="236"/>
      <c r="Q37" s="236"/>
      <c r="R37" s="235"/>
      <c r="S37" s="235"/>
      <c r="T37" s="236"/>
      <c r="U37" s="236"/>
      <c r="V37" s="236"/>
      <c r="W37" s="236"/>
      <c r="X37" s="236"/>
      <c r="Y37" s="235"/>
      <c r="Z37" s="235"/>
      <c r="AA37" s="236"/>
      <c r="AB37" s="236"/>
      <c r="AC37" s="236"/>
      <c r="AD37" s="236"/>
      <c r="AE37" s="236"/>
      <c r="AF37" s="235"/>
      <c r="AG37" s="235"/>
      <c r="AH37" s="236"/>
      <c r="AI37" s="267"/>
      <c r="AJ37" s="234">
        <f t="shared" ref="AJ37:AJ42" si="5">SUM(E37:AI37)</f>
        <v>0</v>
      </c>
      <c r="AK37" s="23"/>
      <c r="AL37" s="16"/>
    </row>
    <row r="38" spans="2:46" ht="12.95" hidden="1" customHeight="1" outlineLevel="1" x14ac:dyDescent="0.2">
      <c r="B38" s="26" t="s">
        <v>8</v>
      </c>
      <c r="C38" s="411"/>
      <c r="D38" s="443"/>
      <c r="E38" s="235"/>
      <c r="F38" s="236"/>
      <c r="G38" s="236"/>
      <c r="H38" s="236"/>
      <c r="I38" s="236"/>
      <c r="J38" s="236"/>
      <c r="K38" s="235"/>
      <c r="L38" s="235"/>
      <c r="M38" s="236"/>
      <c r="N38" s="236"/>
      <c r="O38" s="236"/>
      <c r="P38" s="236"/>
      <c r="Q38" s="236"/>
      <c r="R38" s="235"/>
      <c r="S38" s="235"/>
      <c r="T38" s="236"/>
      <c r="U38" s="236"/>
      <c r="V38" s="236"/>
      <c r="W38" s="236"/>
      <c r="X38" s="236"/>
      <c r="Y38" s="235"/>
      <c r="Z38" s="235"/>
      <c r="AA38" s="236"/>
      <c r="AB38" s="236"/>
      <c r="AC38" s="236"/>
      <c r="AD38" s="236"/>
      <c r="AE38" s="236"/>
      <c r="AF38" s="235"/>
      <c r="AG38" s="235"/>
      <c r="AH38" s="236"/>
      <c r="AI38" s="267"/>
      <c r="AJ38" s="234">
        <f t="shared" si="5"/>
        <v>0</v>
      </c>
      <c r="AK38" s="23"/>
      <c r="AL38" s="16"/>
    </row>
    <row r="39" spans="2:46" ht="12.95" hidden="1" customHeight="1" outlineLevel="1" x14ac:dyDescent="0.2">
      <c r="B39" s="26" t="s">
        <v>7</v>
      </c>
      <c r="C39" s="411"/>
      <c r="D39" s="443"/>
      <c r="E39" s="235"/>
      <c r="F39" s="236"/>
      <c r="G39" s="236"/>
      <c r="H39" s="236"/>
      <c r="I39" s="236"/>
      <c r="J39" s="236"/>
      <c r="K39" s="235"/>
      <c r="L39" s="235"/>
      <c r="M39" s="236"/>
      <c r="N39" s="236"/>
      <c r="O39" s="236"/>
      <c r="P39" s="236"/>
      <c r="Q39" s="236"/>
      <c r="R39" s="235"/>
      <c r="S39" s="235"/>
      <c r="T39" s="236"/>
      <c r="U39" s="236"/>
      <c r="V39" s="236"/>
      <c r="W39" s="236"/>
      <c r="X39" s="236"/>
      <c r="Y39" s="235"/>
      <c r="Z39" s="235"/>
      <c r="AA39" s="236"/>
      <c r="AB39" s="236"/>
      <c r="AC39" s="236"/>
      <c r="AD39" s="236"/>
      <c r="AE39" s="236"/>
      <c r="AF39" s="235"/>
      <c r="AG39" s="235"/>
      <c r="AH39" s="236"/>
      <c r="AI39" s="267"/>
      <c r="AJ39" s="234">
        <f t="shared" si="5"/>
        <v>0</v>
      </c>
      <c r="AK39" s="23"/>
      <c r="AL39" s="16"/>
    </row>
    <row r="40" spans="2:46" ht="12.95" hidden="1" customHeight="1" outlineLevel="1" x14ac:dyDescent="0.2">
      <c r="B40" s="26" t="s">
        <v>9</v>
      </c>
      <c r="C40" s="444"/>
      <c r="D40" s="445"/>
      <c r="E40" s="235"/>
      <c r="F40" s="236"/>
      <c r="G40" s="236"/>
      <c r="H40" s="236"/>
      <c r="I40" s="236"/>
      <c r="J40" s="236"/>
      <c r="K40" s="235"/>
      <c r="L40" s="235"/>
      <c r="M40" s="236"/>
      <c r="N40" s="236"/>
      <c r="O40" s="236"/>
      <c r="P40" s="236"/>
      <c r="Q40" s="236"/>
      <c r="R40" s="235"/>
      <c r="S40" s="235"/>
      <c r="T40" s="236"/>
      <c r="U40" s="236"/>
      <c r="V40" s="236"/>
      <c r="W40" s="236"/>
      <c r="X40" s="236"/>
      <c r="Y40" s="235"/>
      <c r="Z40" s="235"/>
      <c r="AA40" s="236"/>
      <c r="AB40" s="236"/>
      <c r="AC40" s="236"/>
      <c r="AD40" s="236"/>
      <c r="AE40" s="236"/>
      <c r="AF40" s="235"/>
      <c r="AG40" s="235"/>
      <c r="AH40" s="236"/>
      <c r="AI40" s="267"/>
      <c r="AJ40" s="234">
        <f t="shared" si="5"/>
        <v>0</v>
      </c>
      <c r="AK40" s="23"/>
      <c r="AL40" s="16"/>
    </row>
    <row r="41" spans="2:46" ht="12.95" hidden="1" customHeight="1" outlineLevel="1" x14ac:dyDescent="0.2">
      <c r="B41" s="26" t="s">
        <v>42</v>
      </c>
      <c r="C41" s="444"/>
      <c r="D41" s="445"/>
      <c r="E41" s="235"/>
      <c r="F41" s="236"/>
      <c r="G41" s="236"/>
      <c r="H41" s="236"/>
      <c r="I41" s="236"/>
      <c r="J41" s="236"/>
      <c r="K41" s="235"/>
      <c r="L41" s="235"/>
      <c r="M41" s="236"/>
      <c r="N41" s="236"/>
      <c r="O41" s="236"/>
      <c r="P41" s="236"/>
      <c r="Q41" s="236"/>
      <c r="R41" s="235"/>
      <c r="S41" s="235"/>
      <c r="T41" s="236"/>
      <c r="U41" s="236"/>
      <c r="V41" s="236"/>
      <c r="W41" s="236"/>
      <c r="X41" s="236"/>
      <c r="Y41" s="235"/>
      <c r="Z41" s="235"/>
      <c r="AA41" s="236"/>
      <c r="AB41" s="236"/>
      <c r="AC41" s="236"/>
      <c r="AD41" s="236"/>
      <c r="AE41" s="236"/>
      <c r="AF41" s="235"/>
      <c r="AG41" s="235"/>
      <c r="AH41" s="236"/>
      <c r="AI41" s="267"/>
      <c r="AJ41" s="234">
        <f t="shared" si="5"/>
        <v>0</v>
      </c>
      <c r="AK41" s="23"/>
      <c r="AL41" s="16"/>
    </row>
    <row r="42" spans="2:46" ht="12.95" hidden="1" customHeight="1" outlineLevel="1" x14ac:dyDescent="0.2">
      <c r="B42" s="26" t="s">
        <v>43</v>
      </c>
      <c r="C42" s="444"/>
      <c r="D42" s="445"/>
      <c r="E42" s="235"/>
      <c r="F42" s="236"/>
      <c r="G42" s="236"/>
      <c r="H42" s="236"/>
      <c r="I42" s="236"/>
      <c r="J42" s="236"/>
      <c r="K42" s="235"/>
      <c r="L42" s="235"/>
      <c r="M42" s="236"/>
      <c r="N42" s="236"/>
      <c r="O42" s="236"/>
      <c r="P42" s="236"/>
      <c r="Q42" s="236"/>
      <c r="R42" s="235"/>
      <c r="S42" s="235"/>
      <c r="T42" s="236"/>
      <c r="U42" s="236"/>
      <c r="V42" s="236"/>
      <c r="W42" s="236"/>
      <c r="X42" s="236"/>
      <c r="Y42" s="235"/>
      <c r="Z42" s="235"/>
      <c r="AA42" s="236"/>
      <c r="AB42" s="236"/>
      <c r="AC42" s="236"/>
      <c r="AD42" s="236"/>
      <c r="AE42" s="236"/>
      <c r="AF42" s="235"/>
      <c r="AG42" s="235"/>
      <c r="AH42" s="236"/>
      <c r="AI42" s="267"/>
      <c r="AJ42" s="234">
        <f t="shared" si="5"/>
        <v>0</v>
      </c>
      <c r="AK42" s="23"/>
      <c r="AL42" s="16"/>
      <c r="AO42" s="17"/>
      <c r="AP42" s="17"/>
      <c r="AQ42" s="17"/>
      <c r="AR42" s="17"/>
      <c r="AS42" s="17"/>
      <c r="AT42" s="17"/>
    </row>
    <row r="43" spans="2:46" ht="12.95" hidden="1" customHeight="1" outlineLevel="1" x14ac:dyDescent="0.2">
      <c r="B43" s="26" t="s">
        <v>44</v>
      </c>
      <c r="C43" s="444"/>
      <c r="D43" s="445"/>
      <c r="E43" s="231"/>
      <c r="F43" s="232"/>
      <c r="G43" s="232"/>
      <c r="H43" s="232"/>
      <c r="I43" s="232"/>
      <c r="J43" s="232"/>
      <c r="K43" s="231"/>
      <c r="L43" s="231"/>
      <c r="M43" s="232"/>
      <c r="N43" s="232"/>
      <c r="O43" s="232"/>
      <c r="P43" s="232"/>
      <c r="Q43" s="232"/>
      <c r="R43" s="231"/>
      <c r="S43" s="231"/>
      <c r="T43" s="232"/>
      <c r="U43" s="232"/>
      <c r="V43" s="232"/>
      <c r="W43" s="232"/>
      <c r="X43" s="232"/>
      <c r="Y43" s="231"/>
      <c r="Z43" s="231"/>
      <c r="AA43" s="232"/>
      <c r="AB43" s="232"/>
      <c r="AC43" s="232"/>
      <c r="AD43" s="232"/>
      <c r="AE43" s="232"/>
      <c r="AF43" s="231"/>
      <c r="AG43" s="231"/>
      <c r="AH43" s="232"/>
      <c r="AI43" s="265"/>
      <c r="AJ43" s="234">
        <f>SUM(E43:AI43)</f>
        <v>0</v>
      </c>
      <c r="AK43" s="23"/>
      <c r="AL43" s="16"/>
      <c r="AO43" s="17"/>
      <c r="AP43" s="17"/>
      <c r="AQ43" s="17"/>
      <c r="AR43" s="17"/>
      <c r="AS43" s="17"/>
      <c r="AT43" s="17"/>
    </row>
    <row r="44" spans="2:46" ht="12.95" hidden="1" customHeight="1" outlineLevel="1" x14ac:dyDescent="0.2">
      <c r="B44" s="76" t="s">
        <v>47</v>
      </c>
      <c r="C44" s="450"/>
      <c r="D44" s="451"/>
      <c r="E44" s="238"/>
      <c r="F44" s="239"/>
      <c r="G44" s="239"/>
      <c r="H44" s="239"/>
      <c r="I44" s="239"/>
      <c r="J44" s="239"/>
      <c r="K44" s="238"/>
      <c r="L44" s="238"/>
      <c r="M44" s="239"/>
      <c r="N44" s="239"/>
      <c r="O44" s="239"/>
      <c r="P44" s="239"/>
      <c r="Q44" s="239"/>
      <c r="R44" s="238"/>
      <c r="S44" s="238"/>
      <c r="T44" s="239"/>
      <c r="U44" s="239"/>
      <c r="V44" s="239"/>
      <c r="W44" s="239"/>
      <c r="X44" s="239"/>
      <c r="Y44" s="238"/>
      <c r="Z44" s="238"/>
      <c r="AA44" s="239"/>
      <c r="AB44" s="239"/>
      <c r="AC44" s="239"/>
      <c r="AD44" s="239"/>
      <c r="AE44" s="239"/>
      <c r="AF44" s="238"/>
      <c r="AG44" s="238"/>
      <c r="AH44" s="239"/>
      <c r="AI44" s="269"/>
      <c r="AJ44" s="241">
        <f>SUM(E44:AI44)</f>
        <v>0</v>
      </c>
      <c r="AK44" s="23"/>
      <c r="AL44" s="16"/>
      <c r="AO44" s="17"/>
      <c r="AP44" s="17"/>
      <c r="AQ44" s="17"/>
      <c r="AR44" s="17"/>
      <c r="AS44" s="17"/>
      <c r="AT44" s="17"/>
    </row>
    <row r="45" spans="2:46" s="46" customFormat="1" ht="12.95" customHeight="1" collapsed="1" x14ac:dyDescent="0.2">
      <c r="B45" s="390" t="str">
        <f>CONCATENATE("Total hours project 3: GA "&amp;E34)</f>
        <v>Total hours project 3: GA 0</v>
      </c>
      <c r="C45" s="391"/>
      <c r="D45" s="392"/>
      <c r="E45" s="242">
        <f t="shared" ref="E45:AH45" si="6">SUM(E35:E44)</f>
        <v>0</v>
      </c>
      <c r="F45" s="243">
        <f t="shared" si="6"/>
        <v>0</v>
      </c>
      <c r="G45" s="243">
        <f t="shared" si="6"/>
        <v>0</v>
      </c>
      <c r="H45" s="243">
        <f t="shared" si="6"/>
        <v>0</v>
      </c>
      <c r="I45" s="243">
        <f t="shared" si="6"/>
        <v>0</v>
      </c>
      <c r="J45" s="243">
        <f t="shared" si="6"/>
        <v>0</v>
      </c>
      <c r="K45" s="242">
        <f t="shared" si="6"/>
        <v>0</v>
      </c>
      <c r="L45" s="242">
        <f t="shared" si="6"/>
        <v>0</v>
      </c>
      <c r="M45" s="243">
        <f t="shared" si="6"/>
        <v>0</v>
      </c>
      <c r="N45" s="243">
        <f t="shared" si="6"/>
        <v>0</v>
      </c>
      <c r="O45" s="243">
        <f t="shared" si="6"/>
        <v>0</v>
      </c>
      <c r="P45" s="243">
        <f t="shared" si="6"/>
        <v>0</v>
      </c>
      <c r="Q45" s="243">
        <f t="shared" si="6"/>
        <v>0</v>
      </c>
      <c r="R45" s="242">
        <f t="shared" si="6"/>
        <v>0</v>
      </c>
      <c r="S45" s="242">
        <f t="shared" si="6"/>
        <v>0</v>
      </c>
      <c r="T45" s="243">
        <f t="shared" si="6"/>
        <v>0</v>
      </c>
      <c r="U45" s="243">
        <f t="shared" si="6"/>
        <v>0</v>
      </c>
      <c r="V45" s="243">
        <f t="shared" si="6"/>
        <v>0</v>
      </c>
      <c r="W45" s="243">
        <f t="shared" si="6"/>
        <v>0</v>
      </c>
      <c r="X45" s="243">
        <f t="shared" si="6"/>
        <v>0</v>
      </c>
      <c r="Y45" s="242">
        <f t="shared" si="6"/>
        <v>0</v>
      </c>
      <c r="Z45" s="242">
        <f t="shared" si="6"/>
        <v>0</v>
      </c>
      <c r="AA45" s="243">
        <f t="shared" si="6"/>
        <v>0</v>
      </c>
      <c r="AB45" s="243">
        <f t="shared" si="6"/>
        <v>0</v>
      </c>
      <c r="AC45" s="243">
        <f t="shared" si="6"/>
        <v>0</v>
      </c>
      <c r="AD45" s="243">
        <f t="shared" si="6"/>
        <v>0</v>
      </c>
      <c r="AE45" s="243">
        <f t="shared" si="6"/>
        <v>0</v>
      </c>
      <c r="AF45" s="242">
        <f t="shared" si="6"/>
        <v>0</v>
      </c>
      <c r="AG45" s="242">
        <f t="shared" si="6"/>
        <v>0</v>
      </c>
      <c r="AH45" s="243">
        <f t="shared" si="6"/>
        <v>0</v>
      </c>
      <c r="AI45" s="243">
        <f>SUM(AI35:AI44)</f>
        <v>0</v>
      </c>
      <c r="AJ45" s="244">
        <f>SUM(AJ35:AJ44)</f>
        <v>0</v>
      </c>
      <c r="AK45" s="28"/>
      <c r="AL45" s="16"/>
      <c r="AO45" s="16"/>
      <c r="AP45" s="415"/>
      <c r="AQ45" s="415"/>
      <c r="AR45" s="415"/>
      <c r="AS45" s="16"/>
      <c r="AT45" s="16"/>
    </row>
    <row r="46" spans="2:46" ht="12.6" hidden="1" customHeight="1" outlineLevel="1" x14ac:dyDescent="0.2">
      <c r="B46" s="413" t="s">
        <v>78</v>
      </c>
      <c r="C46" s="414"/>
      <c r="D46" s="414"/>
      <c r="E46" s="454">
        <f>'Basic info &amp; Projects'!C31</f>
        <v>0</v>
      </c>
      <c r="F46" s="454"/>
      <c r="G46" s="454"/>
      <c r="H46" s="454"/>
      <c r="I46" s="454"/>
      <c r="J46" s="314"/>
      <c r="K46" s="455" t="s">
        <v>77</v>
      </c>
      <c r="L46" s="455"/>
      <c r="M46" s="455"/>
      <c r="N46" s="455"/>
      <c r="O46" s="455"/>
      <c r="P46" s="312">
        <f>'Basic info &amp; Projects'!C29</f>
        <v>0</v>
      </c>
      <c r="Q46" s="247"/>
      <c r="R46" s="248"/>
      <c r="S46" s="248"/>
      <c r="T46" s="248"/>
      <c r="U46" s="248"/>
      <c r="V46" s="248"/>
      <c r="W46" s="248"/>
      <c r="X46" s="249"/>
      <c r="Y46" s="248"/>
      <c r="Z46" s="248"/>
      <c r="AA46" s="248"/>
      <c r="AB46" s="248"/>
      <c r="AC46" s="248"/>
      <c r="AD46" s="248"/>
      <c r="AE46" s="249"/>
      <c r="AF46" s="248"/>
      <c r="AG46" s="248"/>
      <c r="AH46" s="248"/>
      <c r="AI46" s="248"/>
      <c r="AJ46" s="272"/>
      <c r="AK46" s="21"/>
      <c r="AL46" s="16"/>
      <c r="AO46" s="17"/>
      <c r="AP46" s="415"/>
      <c r="AQ46" s="415"/>
      <c r="AR46" s="415"/>
      <c r="AS46" s="17"/>
      <c r="AT46" s="17"/>
    </row>
    <row r="47" spans="2:46" ht="12.95" hidden="1" customHeight="1" outlineLevel="1" x14ac:dyDescent="0.2">
      <c r="B47" s="22" t="s">
        <v>4</v>
      </c>
      <c r="C47" s="409"/>
      <c r="D47" s="449"/>
      <c r="E47" s="231"/>
      <c r="F47" s="232"/>
      <c r="G47" s="232"/>
      <c r="H47" s="232"/>
      <c r="I47" s="232"/>
      <c r="J47" s="232"/>
      <c r="K47" s="231"/>
      <c r="L47" s="231"/>
      <c r="M47" s="232"/>
      <c r="N47" s="232"/>
      <c r="O47" s="232"/>
      <c r="P47" s="232"/>
      <c r="Q47" s="232"/>
      <c r="R47" s="231"/>
      <c r="S47" s="231"/>
      <c r="T47" s="232"/>
      <c r="U47" s="232"/>
      <c r="V47" s="232"/>
      <c r="W47" s="232"/>
      <c r="X47" s="232"/>
      <c r="Y47" s="231"/>
      <c r="Z47" s="231"/>
      <c r="AA47" s="232"/>
      <c r="AB47" s="232"/>
      <c r="AC47" s="232"/>
      <c r="AD47" s="232"/>
      <c r="AE47" s="232"/>
      <c r="AF47" s="231"/>
      <c r="AG47" s="231"/>
      <c r="AH47" s="232"/>
      <c r="AI47" s="265"/>
      <c r="AJ47" s="234">
        <f>SUM(E47:AI47)</f>
        <v>0</v>
      </c>
      <c r="AK47" s="23"/>
      <c r="AL47" s="16"/>
      <c r="AO47" s="17"/>
      <c r="AP47" s="415"/>
      <c r="AQ47" s="415"/>
      <c r="AR47" s="415"/>
      <c r="AS47" s="17"/>
      <c r="AT47" s="17"/>
    </row>
    <row r="48" spans="2:46" ht="12.95" hidden="1" customHeight="1" outlineLevel="1" x14ac:dyDescent="0.2">
      <c r="B48" s="24" t="s">
        <v>6</v>
      </c>
      <c r="C48" s="409"/>
      <c r="D48" s="449"/>
      <c r="E48" s="231"/>
      <c r="F48" s="232"/>
      <c r="G48" s="232"/>
      <c r="H48" s="232"/>
      <c r="I48" s="232"/>
      <c r="J48" s="232"/>
      <c r="K48" s="231"/>
      <c r="L48" s="231"/>
      <c r="M48" s="232"/>
      <c r="N48" s="232"/>
      <c r="O48" s="232"/>
      <c r="P48" s="232"/>
      <c r="Q48" s="232"/>
      <c r="R48" s="231"/>
      <c r="S48" s="231"/>
      <c r="T48" s="232"/>
      <c r="U48" s="232"/>
      <c r="V48" s="232"/>
      <c r="W48" s="232"/>
      <c r="X48" s="232"/>
      <c r="Y48" s="231"/>
      <c r="Z48" s="231"/>
      <c r="AA48" s="232"/>
      <c r="AB48" s="232"/>
      <c r="AC48" s="232"/>
      <c r="AD48" s="232"/>
      <c r="AE48" s="232"/>
      <c r="AF48" s="231"/>
      <c r="AG48" s="231"/>
      <c r="AH48" s="232"/>
      <c r="AI48" s="265"/>
      <c r="AJ48" s="234">
        <f>SUM(E48:AI48)</f>
        <v>0</v>
      </c>
      <c r="AK48" s="23"/>
      <c r="AL48" s="16"/>
      <c r="AO48" s="17"/>
      <c r="AP48" s="415"/>
      <c r="AQ48" s="415"/>
      <c r="AR48" s="415"/>
      <c r="AS48" s="17"/>
      <c r="AT48" s="17"/>
    </row>
    <row r="49" spans="2:46" ht="12.95" hidden="1" customHeight="1" outlineLevel="1" x14ac:dyDescent="0.2">
      <c r="B49" s="26" t="s">
        <v>5</v>
      </c>
      <c r="C49" s="411"/>
      <c r="D49" s="443"/>
      <c r="E49" s="235"/>
      <c r="F49" s="236"/>
      <c r="G49" s="236"/>
      <c r="H49" s="236"/>
      <c r="I49" s="236"/>
      <c r="J49" s="236"/>
      <c r="K49" s="235"/>
      <c r="L49" s="235"/>
      <c r="M49" s="236"/>
      <c r="N49" s="236"/>
      <c r="O49" s="236"/>
      <c r="P49" s="236"/>
      <c r="Q49" s="236"/>
      <c r="R49" s="235"/>
      <c r="S49" s="235"/>
      <c r="T49" s="236"/>
      <c r="U49" s="236"/>
      <c r="V49" s="236"/>
      <c r="W49" s="236"/>
      <c r="X49" s="236"/>
      <c r="Y49" s="235"/>
      <c r="Z49" s="235"/>
      <c r="AA49" s="236"/>
      <c r="AB49" s="236"/>
      <c r="AC49" s="236"/>
      <c r="AD49" s="236"/>
      <c r="AE49" s="236"/>
      <c r="AF49" s="235"/>
      <c r="AG49" s="235"/>
      <c r="AH49" s="236"/>
      <c r="AI49" s="267"/>
      <c r="AJ49" s="234">
        <f t="shared" ref="AJ49:AJ54" si="7">SUM(E49:AI49)</f>
        <v>0</v>
      </c>
      <c r="AK49" s="23"/>
      <c r="AL49" s="16"/>
      <c r="AO49" s="17"/>
      <c r="AP49" s="415"/>
      <c r="AQ49" s="415"/>
      <c r="AR49" s="415"/>
      <c r="AS49" s="17"/>
      <c r="AT49" s="17"/>
    </row>
    <row r="50" spans="2:46" ht="12.95" hidden="1" customHeight="1" outlineLevel="1" x14ac:dyDescent="0.2">
      <c r="B50" s="26" t="s">
        <v>8</v>
      </c>
      <c r="C50" s="411"/>
      <c r="D50" s="443"/>
      <c r="E50" s="235"/>
      <c r="F50" s="236"/>
      <c r="G50" s="236"/>
      <c r="H50" s="236"/>
      <c r="I50" s="236"/>
      <c r="J50" s="236"/>
      <c r="K50" s="235"/>
      <c r="L50" s="235"/>
      <c r="M50" s="236"/>
      <c r="N50" s="236"/>
      <c r="O50" s="236"/>
      <c r="P50" s="236"/>
      <c r="Q50" s="236"/>
      <c r="R50" s="235"/>
      <c r="S50" s="235"/>
      <c r="T50" s="236"/>
      <c r="U50" s="236"/>
      <c r="V50" s="236"/>
      <c r="W50" s="236"/>
      <c r="X50" s="236"/>
      <c r="Y50" s="235"/>
      <c r="Z50" s="235"/>
      <c r="AA50" s="236"/>
      <c r="AB50" s="236"/>
      <c r="AC50" s="236"/>
      <c r="AD50" s="236"/>
      <c r="AE50" s="236"/>
      <c r="AF50" s="235"/>
      <c r="AG50" s="235"/>
      <c r="AH50" s="236"/>
      <c r="AI50" s="267"/>
      <c r="AJ50" s="234">
        <f t="shared" si="7"/>
        <v>0</v>
      </c>
      <c r="AK50" s="23"/>
      <c r="AL50" s="16"/>
      <c r="AO50" s="17"/>
      <c r="AP50" s="415"/>
      <c r="AQ50" s="415"/>
      <c r="AR50" s="415"/>
      <c r="AS50" s="17"/>
      <c r="AT50" s="17"/>
    </row>
    <row r="51" spans="2:46" ht="12.95" hidden="1" customHeight="1" outlineLevel="1" x14ac:dyDescent="0.2">
      <c r="B51" s="26" t="s">
        <v>7</v>
      </c>
      <c r="C51" s="411"/>
      <c r="D51" s="443"/>
      <c r="E51" s="235"/>
      <c r="F51" s="236"/>
      <c r="G51" s="236"/>
      <c r="H51" s="236"/>
      <c r="I51" s="236"/>
      <c r="J51" s="236"/>
      <c r="K51" s="235"/>
      <c r="L51" s="235"/>
      <c r="M51" s="236"/>
      <c r="N51" s="236"/>
      <c r="O51" s="236"/>
      <c r="P51" s="236"/>
      <c r="Q51" s="236"/>
      <c r="R51" s="235"/>
      <c r="S51" s="235"/>
      <c r="T51" s="236"/>
      <c r="U51" s="236"/>
      <c r="V51" s="236"/>
      <c r="W51" s="236"/>
      <c r="X51" s="236"/>
      <c r="Y51" s="235"/>
      <c r="Z51" s="235"/>
      <c r="AA51" s="236"/>
      <c r="AB51" s="236"/>
      <c r="AC51" s="236"/>
      <c r="AD51" s="236"/>
      <c r="AE51" s="236"/>
      <c r="AF51" s="235"/>
      <c r="AG51" s="235"/>
      <c r="AH51" s="236"/>
      <c r="AI51" s="267"/>
      <c r="AJ51" s="234">
        <f t="shared" si="7"/>
        <v>0</v>
      </c>
      <c r="AK51" s="23"/>
      <c r="AL51" s="16"/>
      <c r="AO51" s="17"/>
      <c r="AP51" s="415"/>
      <c r="AQ51" s="415"/>
      <c r="AR51" s="415"/>
      <c r="AS51" s="17"/>
      <c r="AT51" s="17"/>
    </row>
    <row r="52" spans="2:46" ht="12.95" hidden="1" customHeight="1" outlineLevel="1" x14ac:dyDescent="0.2">
      <c r="B52" s="26" t="s">
        <v>9</v>
      </c>
      <c r="C52" s="444"/>
      <c r="D52" s="445"/>
      <c r="E52" s="235"/>
      <c r="F52" s="236"/>
      <c r="G52" s="236"/>
      <c r="H52" s="236"/>
      <c r="I52" s="236"/>
      <c r="J52" s="236"/>
      <c r="K52" s="235"/>
      <c r="L52" s="235"/>
      <c r="M52" s="236"/>
      <c r="N52" s="236"/>
      <c r="O52" s="236"/>
      <c r="P52" s="236"/>
      <c r="Q52" s="236"/>
      <c r="R52" s="235"/>
      <c r="S52" s="235"/>
      <c r="T52" s="236"/>
      <c r="U52" s="236"/>
      <c r="V52" s="236"/>
      <c r="W52" s="236"/>
      <c r="X52" s="236"/>
      <c r="Y52" s="235"/>
      <c r="Z52" s="235"/>
      <c r="AA52" s="236"/>
      <c r="AB52" s="236"/>
      <c r="AC52" s="236"/>
      <c r="AD52" s="236"/>
      <c r="AE52" s="236"/>
      <c r="AF52" s="235"/>
      <c r="AG52" s="235"/>
      <c r="AH52" s="236"/>
      <c r="AI52" s="267"/>
      <c r="AJ52" s="234">
        <f t="shared" si="7"/>
        <v>0</v>
      </c>
      <c r="AK52" s="23"/>
      <c r="AL52" s="16"/>
      <c r="AO52" s="17"/>
      <c r="AP52" s="415"/>
      <c r="AQ52" s="415"/>
      <c r="AR52" s="415"/>
      <c r="AS52" s="17"/>
      <c r="AT52" s="17"/>
    </row>
    <row r="53" spans="2:46" ht="12.95" hidden="1" customHeight="1" outlineLevel="1" x14ac:dyDescent="0.2">
      <c r="B53" s="26" t="s">
        <v>42</v>
      </c>
      <c r="C53" s="444"/>
      <c r="D53" s="445"/>
      <c r="E53" s="235"/>
      <c r="F53" s="236"/>
      <c r="G53" s="236"/>
      <c r="H53" s="236"/>
      <c r="I53" s="236"/>
      <c r="J53" s="236"/>
      <c r="K53" s="235"/>
      <c r="L53" s="235"/>
      <c r="M53" s="236"/>
      <c r="N53" s="236"/>
      <c r="O53" s="236"/>
      <c r="P53" s="236"/>
      <c r="Q53" s="236"/>
      <c r="R53" s="235"/>
      <c r="S53" s="235"/>
      <c r="T53" s="236"/>
      <c r="U53" s="236"/>
      <c r="V53" s="236"/>
      <c r="W53" s="236"/>
      <c r="X53" s="236"/>
      <c r="Y53" s="235"/>
      <c r="Z53" s="235"/>
      <c r="AA53" s="236"/>
      <c r="AB53" s="236"/>
      <c r="AC53" s="236"/>
      <c r="AD53" s="236"/>
      <c r="AE53" s="236"/>
      <c r="AF53" s="235"/>
      <c r="AG53" s="235"/>
      <c r="AH53" s="236"/>
      <c r="AI53" s="267"/>
      <c r="AJ53" s="234">
        <f t="shared" si="7"/>
        <v>0</v>
      </c>
      <c r="AK53" s="23"/>
      <c r="AL53" s="16"/>
      <c r="AO53" s="17"/>
      <c r="AP53" s="415"/>
      <c r="AQ53" s="415"/>
      <c r="AR53" s="415"/>
      <c r="AS53" s="17"/>
      <c r="AT53" s="17"/>
    </row>
    <row r="54" spans="2:46" ht="12.95" hidden="1" customHeight="1" outlineLevel="1" x14ac:dyDescent="0.2">
      <c r="B54" s="26" t="s">
        <v>43</v>
      </c>
      <c r="C54" s="444"/>
      <c r="D54" s="445"/>
      <c r="E54" s="235"/>
      <c r="F54" s="236"/>
      <c r="G54" s="236"/>
      <c r="H54" s="236"/>
      <c r="I54" s="236"/>
      <c r="J54" s="236"/>
      <c r="K54" s="235"/>
      <c r="L54" s="235"/>
      <c r="M54" s="236"/>
      <c r="N54" s="236"/>
      <c r="O54" s="236"/>
      <c r="P54" s="236"/>
      <c r="Q54" s="236"/>
      <c r="R54" s="235"/>
      <c r="S54" s="235"/>
      <c r="T54" s="236"/>
      <c r="U54" s="236"/>
      <c r="V54" s="236"/>
      <c r="W54" s="236"/>
      <c r="X54" s="236"/>
      <c r="Y54" s="235"/>
      <c r="Z54" s="235"/>
      <c r="AA54" s="236"/>
      <c r="AB54" s="236"/>
      <c r="AC54" s="236"/>
      <c r="AD54" s="236"/>
      <c r="AE54" s="236"/>
      <c r="AF54" s="235"/>
      <c r="AG54" s="235"/>
      <c r="AH54" s="236"/>
      <c r="AI54" s="267"/>
      <c r="AJ54" s="234">
        <f t="shared" si="7"/>
        <v>0</v>
      </c>
      <c r="AK54" s="23"/>
      <c r="AL54" s="16"/>
      <c r="AO54" s="17"/>
      <c r="AP54" s="415"/>
      <c r="AQ54" s="415"/>
      <c r="AR54" s="415"/>
      <c r="AS54" s="17"/>
      <c r="AT54" s="17"/>
    </row>
    <row r="55" spans="2:46" ht="12.95" hidden="1" customHeight="1" outlineLevel="1" x14ac:dyDescent="0.2">
      <c r="B55" s="26" t="s">
        <v>44</v>
      </c>
      <c r="C55" s="444"/>
      <c r="D55" s="445"/>
      <c r="E55" s="231"/>
      <c r="F55" s="232"/>
      <c r="G55" s="232"/>
      <c r="H55" s="232"/>
      <c r="I55" s="232"/>
      <c r="J55" s="232"/>
      <c r="K55" s="231"/>
      <c r="L55" s="231"/>
      <c r="M55" s="232"/>
      <c r="N55" s="232"/>
      <c r="O55" s="232"/>
      <c r="P55" s="232"/>
      <c r="Q55" s="232"/>
      <c r="R55" s="231"/>
      <c r="S55" s="231"/>
      <c r="T55" s="232"/>
      <c r="U55" s="232"/>
      <c r="V55" s="232"/>
      <c r="W55" s="232"/>
      <c r="X55" s="232"/>
      <c r="Y55" s="231"/>
      <c r="Z55" s="231"/>
      <c r="AA55" s="232"/>
      <c r="AB55" s="232"/>
      <c r="AC55" s="232"/>
      <c r="AD55" s="232"/>
      <c r="AE55" s="232"/>
      <c r="AF55" s="231"/>
      <c r="AG55" s="231"/>
      <c r="AH55" s="232"/>
      <c r="AI55" s="265"/>
      <c r="AJ55" s="234">
        <f>SUM(E55:AI55)</f>
        <v>0</v>
      </c>
      <c r="AK55" s="23"/>
      <c r="AL55" s="16"/>
      <c r="AO55" s="17"/>
      <c r="AP55" s="415"/>
      <c r="AQ55" s="415"/>
      <c r="AR55" s="415"/>
      <c r="AS55" s="17"/>
      <c r="AT55" s="17"/>
    </row>
    <row r="56" spans="2:46" ht="12.95" hidden="1" customHeight="1" outlineLevel="1" x14ac:dyDescent="0.2">
      <c r="B56" s="76" t="s">
        <v>47</v>
      </c>
      <c r="C56" s="450"/>
      <c r="D56" s="451"/>
      <c r="E56" s="238"/>
      <c r="F56" s="239"/>
      <c r="G56" s="239"/>
      <c r="H56" s="239"/>
      <c r="I56" s="239"/>
      <c r="J56" s="239"/>
      <c r="K56" s="238"/>
      <c r="L56" s="238"/>
      <c r="M56" s="239"/>
      <c r="N56" s="239"/>
      <c r="O56" s="239"/>
      <c r="P56" s="239"/>
      <c r="Q56" s="239"/>
      <c r="R56" s="238"/>
      <c r="S56" s="238"/>
      <c r="T56" s="239"/>
      <c r="U56" s="239"/>
      <c r="V56" s="239"/>
      <c r="W56" s="239"/>
      <c r="X56" s="239"/>
      <c r="Y56" s="238"/>
      <c r="Z56" s="238"/>
      <c r="AA56" s="239"/>
      <c r="AB56" s="239"/>
      <c r="AC56" s="239"/>
      <c r="AD56" s="239"/>
      <c r="AE56" s="239"/>
      <c r="AF56" s="238"/>
      <c r="AG56" s="238"/>
      <c r="AH56" s="239"/>
      <c r="AI56" s="269"/>
      <c r="AJ56" s="241">
        <f>SUM(E56:AI56)</f>
        <v>0</v>
      </c>
      <c r="AK56" s="23"/>
      <c r="AL56" s="16"/>
      <c r="AO56" s="17"/>
      <c r="AP56" s="415"/>
      <c r="AQ56" s="415"/>
      <c r="AR56" s="415"/>
      <c r="AS56" s="17"/>
      <c r="AT56" s="17"/>
    </row>
    <row r="57" spans="2:46" s="46" customFormat="1" ht="12.95" customHeight="1" collapsed="1" x14ac:dyDescent="0.2">
      <c r="B57" s="390" t="str">
        <f>CONCATENATE("Total hours project 4: GA "&amp;E46)</f>
        <v>Total hours project 4: GA 0</v>
      </c>
      <c r="C57" s="391"/>
      <c r="D57" s="392"/>
      <c r="E57" s="242">
        <f t="shared" ref="E57:AH57" si="8">SUM(E47:E56)</f>
        <v>0</v>
      </c>
      <c r="F57" s="243">
        <f t="shared" si="8"/>
        <v>0</v>
      </c>
      <c r="G57" s="243">
        <f t="shared" si="8"/>
        <v>0</v>
      </c>
      <c r="H57" s="243">
        <f t="shared" si="8"/>
        <v>0</v>
      </c>
      <c r="I57" s="243">
        <f t="shared" si="8"/>
        <v>0</v>
      </c>
      <c r="J57" s="243">
        <f t="shared" si="8"/>
        <v>0</v>
      </c>
      <c r="K57" s="242">
        <f t="shared" si="8"/>
        <v>0</v>
      </c>
      <c r="L57" s="242">
        <f t="shared" si="8"/>
        <v>0</v>
      </c>
      <c r="M57" s="243">
        <f t="shared" si="8"/>
        <v>0</v>
      </c>
      <c r="N57" s="243">
        <f t="shared" si="8"/>
        <v>0</v>
      </c>
      <c r="O57" s="243">
        <f t="shared" si="8"/>
        <v>0</v>
      </c>
      <c r="P57" s="243">
        <f t="shared" si="8"/>
        <v>0</v>
      </c>
      <c r="Q57" s="243">
        <f t="shared" si="8"/>
        <v>0</v>
      </c>
      <c r="R57" s="242">
        <f t="shared" si="8"/>
        <v>0</v>
      </c>
      <c r="S57" s="242">
        <f t="shared" si="8"/>
        <v>0</v>
      </c>
      <c r="T57" s="243">
        <f t="shared" si="8"/>
        <v>0</v>
      </c>
      <c r="U57" s="243">
        <f t="shared" si="8"/>
        <v>0</v>
      </c>
      <c r="V57" s="243">
        <f t="shared" si="8"/>
        <v>0</v>
      </c>
      <c r="W57" s="243">
        <f t="shared" si="8"/>
        <v>0</v>
      </c>
      <c r="X57" s="243">
        <f t="shared" si="8"/>
        <v>0</v>
      </c>
      <c r="Y57" s="242">
        <f t="shared" si="8"/>
        <v>0</v>
      </c>
      <c r="Z57" s="242">
        <f t="shared" si="8"/>
        <v>0</v>
      </c>
      <c r="AA57" s="243">
        <f t="shared" si="8"/>
        <v>0</v>
      </c>
      <c r="AB57" s="243">
        <f t="shared" si="8"/>
        <v>0</v>
      </c>
      <c r="AC57" s="243">
        <f t="shared" si="8"/>
        <v>0</v>
      </c>
      <c r="AD57" s="243">
        <f t="shared" si="8"/>
        <v>0</v>
      </c>
      <c r="AE57" s="243">
        <f t="shared" si="8"/>
        <v>0</v>
      </c>
      <c r="AF57" s="242">
        <f t="shared" si="8"/>
        <v>0</v>
      </c>
      <c r="AG57" s="242">
        <f t="shared" si="8"/>
        <v>0</v>
      </c>
      <c r="AH57" s="243">
        <f t="shared" si="8"/>
        <v>0</v>
      </c>
      <c r="AI57" s="243">
        <f>SUM(AI47:AI56)</f>
        <v>0</v>
      </c>
      <c r="AJ57" s="244">
        <f>SUM(AJ47:AJ56)</f>
        <v>0</v>
      </c>
      <c r="AK57" s="28"/>
      <c r="AL57" s="16"/>
      <c r="AO57" s="16"/>
      <c r="AP57" s="415"/>
      <c r="AQ57" s="415"/>
      <c r="AR57" s="415"/>
      <c r="AS57" s="16"/>
      <c r="AT57" s="16"/>
    </row>
    <row r="58" spans="2:46" ht="12.6" hidden="1" customHeight="1" outlineLevel="1" x14ac:dyDescent="0.2">
      <c r="B58" s="413" t="s">
        <v>78</v>
      </c>
      <c r="C58" s="414"/>
      <c r="D58" s="414"/>
      <c r="E58" s="454">
        <f>'Basic info &amp; Projects'!C36</f>
        <v>0</v>
      </c>
      <c r="F58" s="454"/>
      <c r="G58" s="454"/>
      <c r="H58" s="454"/>
      <c r="I58" s="454"/>
      <c r="J58" s="314"/>
      <c r="K58" s="455" t="s">
        <v>77</v>
      </c>
      <c r="L58" s="455"/>
      <c r="M58" s="455"/>
      <c r="N58" s="455"/>
      <c r="O58" s="455"/>
      <c r="P58" s="312">
        <f>'Basic info &amp; Projects'!C34</f>
        <v>0</v>
      </c>
      <c r="Q58" s="247"/>
      <c r="R58" s="248"/>
      <c r="S58" s="248"/>
      <c r="T58" s="248"/>
      <c r="U58" s="248"/>
      <c r="V58" s="248"/>
      <c r="W58" s="248"/>
      <c r="X58" s="249"/>
      <c r="Y58" s="248"/>
      <c r="Z58" s="248"/>
      <c r="AA58" s="248"/>
      <c r="AB58" s="248"/>
      <c r="AC58" s="248"/>
      <c r="AD58" s="248"/>
      <c r="AE58" s="249"/>
      <c r="AF58" s="248"/>
      <c r="AG58" s="248"/>
      <c r="AH58" s="248"/>
      <c r="AI58" s="248"/>
      <c r="AJ58" s="272"/>
      <c r="AK58" s="21"/>
      <c r="AL58" s="16"/>
      <c r="AO58" s="17"/>
      <c r="AP58" s="415"/>
      <c r="AQ58" s="415"/>
      <c r="AR58" s="415"/>
      <c r="AS58" s="17"/>
      <c r="AT58" s="17"/>
    </row>
    <row r="59" spans="2:46" ht="12.95" hidden="1" customHeight="1" outlineLevel="1" x14ac:dyDescent="0.2">
      <c r="B59" s="22" t="s">
        <v>4</v>
      </c>
      <c r="C59" s="409"/>
      <c r="D59" s="449"/>
      <c r="E59" s="231"/>
      <c r="F59" s="232"/>
      <c r="G59" s="232"/>
      <c r="H59" s="232"/>
      <c r="I59" s="232"/>
      <c r="J59" s="232"/>
      <c r="K59" s="231"/>
      <c r="L59" s="231"/>
      <c r="M59" s="232"/>
      <c r="N59" s="232"/>
      <c r="O59" s="232"/>
      <c r="P59" s="232"/>
      <c r="Q59" s="232"/>
      <c r="R59" s="231"/>
      <c r="S59" s="231"/>
      <c r="T59" s="232"/>
      <c r="U59" s="232"/>
      <c r="V59" s="232"/>
      <c r="W59" s="232"/>
      <c r="X59" s="232"/>
      <c r="Y59" s="231"/>
      <c r="Z59" s="231"/>
      <c r="AA59" s="232"/>
      <c r="AB59" s="232"/>
      <c r="AC59" s="232"/>
      <c r="AD59" s="232"/>
      <c r="AE59" s="232"/>
      <c r="AF59" s="231"/>
      <c r="AG59" s="231"/>
      <c r="AH59" s="232"/>
      <c r="AI59" s="265"/>
      <c r="AJ59" s="234">
        <f>SUM(E59:AI59)</f>
        <v>0</v>
      </c>
      <c r="AK59" s="23"/>
      <c r="AL59" s="16"/>
      <c r="AO59" s="17"/>
      <c r="AP59" s="415"/>
      <c r="AQ59" s="415"/>
      <c r="AR59" s="415"/>
      <c r="AS59" s="17"/>
      <c r="AT59" s="17"/>
    </row>
    <row r="60" spans="2:46" ht="12.95" hidden="1" customHeight="1" outlineLevel="1" x14ac:dyDescent="0.2">
      <c r="B60" s="24" t="s">
        <v>6</v>
      </c>
      <c r="C60" s="409"/>
      <c r="D60" s="449"/>
      <c r="E60" s="231"/>
      <c r="F60" s="232"/>
      <c r="G60" s="232"/>
      <c r="H60" s="232"/>
      <c r="I60" s="232"/>
      <c r="J60" s="232"/>
      <c r="K60" s="231"/>
      <c r="L60" s="231"/>
      <c r="M60" s="232"/>
      <c r="N60" s="232"/>
      <c r="O60" s="232"/>
      <c r="P60" s="232"/>
      <c r="Q60" s="232"/>
      <c r="R60" s="231"/>
      <c r="S60" s="231"/>
      <c r="T60" s="232"/>
      <c r="U60" s="232"/>
      <c r="V60" s="232"/>
      <c r="W60" s="232"/>
      <c r="X60" s="232"/>
      <c r="Y60" s="231"/>
      <c r="Z60" s="231"/>
      <c r="AA60" s="232"/>
      <c r="AB60" s="232"/>
      <c r="AC60" s="232"/>
      <c r="AD60" s="232"/>
      <c r="AE60" s="232"/>
      <c r="AF60" s="231"/>
      <c r="AG60" s="231"/>
      <c r="AH60" s="232"/>
      <c r="AI60" s="265"/>
      <c r="AJ60" s="234">
        <f>SUM(E60:AI60)</f>
        <v>0</v>
      </c>
      <c r="AK60" s="23"/>
      <c r="AL60" s="16"/>
      <c r="AO60" s="17"/>
      <c r="AP60" s="415"/>
      <c r="AQ60" s="415"/>
      <c r="AR60" s="415"/>
      <c r="AS60" s="17"/>
      <c r="AT60" s="17"/>
    </row>
    <row r="61" spans="2:46" ht="12.95" hidden="1" customHeight="1" outlineLevel="1" x14ac:dyDescent="0.2">
      <c r="B61" s="26" t="s">
        <v>5</v>
      </c>
      <c r="C61" s="411"/>
      <c r="D61" s="443"/>
      <c r="E61" s="235"/>
      <c r="F61" s="236"/>
      <c r="G61" s="236"/>
      <c r="H61" s="236"/>
      <c r="I61" s="236"/>
      <c r="J61" s="236"/>
      <c r="K61" s="235"/>
      <c r="L61" s="235"/>
      <c r="M61" s="236"/>
      <c r="N61" s="236"/>
      <c r="O61" s="236"/>
      <c r="P61" s="236"/>
      <c r="Q61" s="236"/>
      <c r="R61" s="235"/>
      <c r="S61" s="235"/>
      <c r="T61" s="236"/>
      <c r="U61" s="236"/>
      <c r="V61" s="236"/>
      <c r="W61" s="236"/>
      <c r="X61" s="236"/>
      <c r="Y61" s="235"/>
      <c r="Z61" s="235"/>
      <c r="AA61" s="236"/>
      <c r="AB61" s="236"/>
      <c r="AC61" s="236"/>
      <c r="AD61" s="236"/>
      <c r="AE61" s="236"/>
      <c r="AF61" s="235"/>
      <c r="AG61" s="235"/>
      <c r="AH61" s="236"/>
      <c r="AI61" s="267"/>
      <c r="AJ61" s="234">
        <f t="shared" ref="AJ61:AJ66" si="9">SUM(E61:AI61)</f>
        <v>0</v>
      </c>
      <c r="AK61" s="23"/>
      <c r="AL61" s="16"/>
      <c r="AO61" s="17"/>
      <c r="AP61" s="415"/>
      <c r="AQ61" s="415"/>
      <c r="AR61" s="415"/>
      <c r="AS61" s="17"/>
      <c r="AT61" s="17"/>
    </row>
    <row r="62" spans="2:46" ht="12.95" hidden="1" customHeight="1" outlineLevel="1" x14ac:dyDescent="0.2">
      <c r="B62" s="26" t="s">
        <v>8</v>
      </c>
      <c r="C62" s="411"/>
      <c r="D62" s="443"/>
      <c r="E62" s="235"/>
      <c r="F62" s="236"/>
      <c r="G62" s="236"/>
      <c r="H62" s="236"/>
      <c r="I62" s="236"/>
      <c r="J62" s="236"/>
      <c r="K62" s="235"/>
      <c r="L62" s="235"/>
      <c r="M62" s="236"/>
      <c r="N62" s="236"/>
      <c r="O62" s="236"/>
      <c r="P62" s="236"/>
      <c r="Q62" s="236"/>
      <c r="R62" s="235"/>
      <c r="S62" s="235"/>
      <c r="T62" s="236"/>
      <c r="U62" s="236"/>
      <c r="V62" s="236"/>
      <c r="W62" s="236"/>
      <c r="X62" s="236"/>
      <c r="Y62" s="235"/>
      <c r="Z62" s="235"/>
      <c r="AA62" s="236"/>
      <c r="AB62" s="236"/>
      <c r="AC62" s="236"/>
      <c r="AD62" s="236"/>
      <c r="AE62" s="236"/>
      <c r="AF62" s="235"/>
      <c r="AG62" s="235"/>
      <c r="AH62" s="236"/>
      <c r="AI62" s="267"/>
      <c r="AJ62" s="234">
        <f t="shared" si="9"/>
        <v>0</v>
      </c>
      <c r="AK62" s="23"/>
      <c r="AL62" s="16"/>
      <c r="AO62" s="17"/>
      <c r="AP62" s="415"/>
      <c r="AQ62" s="415"/>
      <c r="AR62" s="415"/>
      <c r="AS62" s="17"/>
      <c r="AT62" s="17"/>
    </row>
    <row r="63" spans="2:46" ht="12.95" hidden="1" customHeight="1" outlineLevel="1" x14ac:dyDescent="0.2">
      <c r="B63" s="26" t="s">
        <v>7</v>
      </c>
      <c r="C63" s="411"/>
      <c r="D63" s="443"/>
      <c r="E63" s="235"/>
      <c r="F63" s="236"/>
      <c r="G63" s="236"/>
      <c r="H63" s="236"/>
      <c r="I63" s="236"/>
      <c r="J63" s="236"/>
      <c r="K63" s="235"/>
      <c r="L63" s="235"/>
      <c r="M63" s="236"/>
      <c r="N63" s="236"/>
      <c r="O63" s="236"/>
      <c r="P63" s="236"/>
      <c r="Q63" s="236"/>
      <c r="R63" s="235"/>
      <c r="S63" s="235"/>
      <c r="T63" s="236"/>
      <c r="U63" s="236"/>
      <c r="V63" s="236"/>
      <c r="W63" s="236"/>
      <c r="X63" s="236"/>
      <c r="Y63" s="235"/>
      <c r="Z63" s="235"/>
      <c r="AA63" s="236"/>
      <c r="AB63" s="236"/>
      <c r="AC63" s="236"/>
      <c r="AD63" s="236"/>
      <c r="AE63" s="236"/>
      <c r="AF63" s="235"/>
      <c r="AG63" s="235"/>
      <c r="AH63" s="236"/>
      <c r="AI63" s="267"/>
      <c r="AJ63" s="234">
        <f t="shared" si="9"/>
        <v>0</v>
      </c>
      <c r="AK63" s="23"/>
      <c r="AL63" s="16"/>
      <c r="AO63" s="17"/>
      <c r="AP63" s="415"/>
      <c r="AQ63" s="415"/>
      <c r="AR63" s="415"/>
      <c r="AS63" s="17"/>
      <c r="AT63" s="17"/>
    </row>
    <row r="64" spans="2:46" ht="12.95" hidden="1" customHeight="1" outlineLevel="1" x14ac:dyDescent="0.2">
      <c r="B64" s="26" t="s">
        <v>9</v>
      </c>
      <c r="C64" s="444"/>
      <c r="D64" s="445"/>
      <c r="E64" s="235"/>
      <c r="F64" s="236"/>
      <c r="G64" s="236"/>
      <c r="H64" s="236"/>
      <c r="I64" s="236"/>
      <c r="J64" s="236"/>
      <c r="K64" s="235"/>
      <c r="L64" s="235"/>
      <c r="M64" s="236"/>
      <c r="N64" s="236"/>
      <c r="O64" s="236"/>
      <c r="P64" s="236"/>
      <c r="Q64" s="236"/>
      <c r="R64" s="235"/>
      <c r="S64" s="235"/>
      <c r="T64" s="236"/>
      <c r="U64" s="236"/>
      <c r="V64" s="236"/>
      <c r="W64" s="236"/>
      <c r="X64" s="236"/>
      <c r="Y64" s="235"/>
      <c r="Z64" s="235"/>
      <c r="AA64" s="236"/>
      <c r="AB64" s="236"/>
      <c r="AC64" s="236"/>
      <c r="AD64" s="236"/>
      <c r="AE64" s="236"/>
      <c r="AF64" s="235"/>
      <c r="AG64" s="235"/>
      <c r="AH64" s="236"/>
      <c r="AI64" s="267"/>
      <c r="AJ64" s="234">
        <f t="shared" si="9"/>
        <v>0</v>
      </c>
      <c r="AK64" s="23"/>
      <c r="AL64" s="16"/>
      <c r="AO64" s="17"/>
      <c r="AP64" s="415"/>
      <c r="AQ64" s="415"/>
      <c r="AR64" s="415"/>
      <c r="AS64" s="17"/>
      <c r="AT64" s="17"/>
    </row>
    <row r="65" spans="2:46" ht="12.95" hidden="1" customHeight="1" outlineLevel="1" x14ac:dyDescent="0.2">
      <c r="B65" s="26" t="s">
        <v>42</v>
      </c>
      <c r="C65" s="444"/>
      <c r="D65" s="445"/>
      <c r="E65" s="235"/>
      <c r="F65" s="236"/>
      <c r="G65" s="236"/>
      <c r="H65" s="236"/>
      <c r="I65" s="236"/>
      <c r="J65" s="236"/>
      <c r="K65" s="235"/>
      <c r="L65" s="235"/>
      <c r="M65" s="236"/>
      <c r="N65" s="236"/>
      <c r="O65" s="236"/>
      <c r="P65" s="236"/>
      <c r="Q65" s="236"/>
      <c r="R65" s="235"/>
      <c r="S65" s="235"/>
      <c r="T65" s="236"/>
      <c r="U65" s="236"/>
      <c r="V65" s="236"/>
      <c r="W65" s="236"/>
      <c r="X65" s="236"/>
      <c r="Y65" s="235"/>
      <c r="Z65" s="235"/>
      <c r="AA65" s="236"/>
      <c r="AB65" s="236"/>
      <c r="AC65" s="236"/>
      <c r="AD65" s="236"/>
      <c r="AE65" s="236"/>
      <c r="AF65" s="235"/>
      <c r="AG65" s="235"/>
      <c r="AH65" s="236"/>
      <c r="AI65" s="267"/>
      <c r="AJ65" s="234">
        <f t="shared" si="9"/>
        <v>0</v>
      </c>
      <c r="AK65" s="23"/>
      <c r="AL65" s="16"/>
      <c r="AO65" s="17"/>
      <c r="AP65" s="415"/>
      <c r="AQ65" s="415"/>
      <c r="AR65" s="415"/>
      <c r="AS65" s="17"/>
      <c r="AT65" s="17"/>
    </row>
    <row r="66" spans="2:46" ht="12.95" hidden="1" customHeight="1" outlineLevel="1" x14ac:dyDescent="0.2">
      <c r="B66" s="26" t="s">
        <v>43</v>
      </c>
      <c r="C66" s="444"/>
      <c r="D66" s="445"/>
      <c r="E66" s="235"/>
      <c r="F66" s="236"/>
      <c r="G66" s="236"/>
      <c r="H66" s="236"/>
      <c r="I66" s="236"/>
      <c r="J66" s="236"/>
      <c r="K66" s="235"/>
      <c r="L66" s="235"/>
      <c r="M66" s="236"/>
      <c r="N66" s="236"/>
      <c r="O66" s="236"/>
      <c r="P66" s="236"/>
      <c r="Q66" s="236"/>
      <c r="R66" s="235"/>
      <c r="S66" s="235"/>
      <c r="T66" s="236"/>
      <c r="U66" s="236"/>
      <c r="V66" s="236"/>
      <c r="W66" s="236"/>
      <c r="X66" s="236"/>
      <c r="Y66" s="235"/>
      <c r="Z66" s="235"/>
      <c r="AA66" s="236"/>
      <c r="AB66" s="236"/>
      <c r="AC66" s="236"/>
      <c r="AD66" s="236"/>
      <c r="AE66" s="236"/>
      <c r="AF66" s="235"/>
      <c r="AG66" s="235"/>
      <c r="AH66" s="236"/>
      <c r="AI66" s="267"/>
      <c r="AJ66" s="234">
        <f t="shared" si="9"/>
        <v>0</v>
      </c>
      <c r="AK66" s="23"/>
      <c r="AL66" s="16"/>
      <c r="AO66" s="17"/>
      <c r="AP66" s="415"/>
      <c r="AQ66" s="415"/>
      <c r="AR66" s="415"/>
      <c r="AS66" s="17"/>
      <c r="AT66" s="17"/>
    </row>
    <row r="67" spans="2:46" ht="12.95" hidden="1" customHeight="1" outlineLevel="1" x14ac:dyDescent="0.2">
      <c r="B67" s="26" t="s">
        <v>44</v>
      </c>
      <c r="C67" s="444"/>
      <c r="D67" s="445"/>
      <c r="E67" s="231"/>
      <c r="F67" s="232"/>
      <c r="G67" s="232"/>
      <c r="H67" s="232"/>
      <c r="I67" s="232"/>
      <c r="J67" s="232"/>
      <c r="K67" s="231"/>
      <c r="L67" s="231"/>
      <c r="M67" s="232"/>
      <c r="N67" s="232"/>
      <c r="O67" s="232"/>
      <c r="P67" s="232"/>
      <c r="Q67" s="232"/>
      <c r="R67" s="231"/>
      <c r="S67" s="231"/>
      <c r="T67" s="232"/>
      <c r="U67" s="232"/>
      <c r="V67" s="232"/>
      <c r="W67" s="232"/>
      <c r="X67" s="232"/>
      <c r="Y67" s="231"/>
      <c r="Z67" s="231"/>
      <c r="AA67" s="232"/>
      <c r="AB67" s="232"/>
      <c r="AC67" s="232"/>
      <c r="AD67" s="232"/>
      <c r="AE67" s="232"/>
      <c r="AF67" s="231"/>
      <c r="AG67" s="231"/>
      <c r="AH67" s="232"/>
      <c r="AI67" s="265"/>
      <c r="AJ67" s="234">
        <f>SUM(E67:AI67)</f>
        <v>0</v>
      </c>
      <c r="AK67" s="23"/>
      <c r="AL67" s="16"/>
      <c r="AO67" s="17"/>
      <c r="AP67" s="415"/>
      <c r="AQ67" s="415"/>
      <c r="AR67" s="415"/>
      <c r="AS67" s="17"/>
      <c r="AT67" s="17"/>
    </row>
    <row r="68" spans="2:46" ht="12.95" hidden="1" customHeight="1" outlineLevel="1" x14ac:dyDescent="0.2">
      <c r="B68" s="76" t="s">
        <v>47</v>
      </c>
      <c r="C68" s="450"/>
      <c r="D68" s="451"/>
      <c r="E68" s="238"/>
      <c r="F68" s="239"/>
      <c r="G68" s="239"/>
      <c r="H68" s="239"/>
      <c r="I68" s="239"/>
      <c r="J68" s="239"/>
      <c r="K68" s="238"/>
      <c r="L68" s="238"/>
      <c r="M68" s="239"/>
      <c r="N68" s="239"/>
      <c r="O68" s="239"/>
      <c r="P68" s="239"/>
      <c r="Q68" s="239"/>
      <c r="R68" s="238"/>
      <c r="S68" s="238"/>
      <c r="T68" s="239"/>
      <c r="U68" s="239"/>
      <c r="V68" s="239"/>
      <c r="W68" s="239"/>
      <c r="X68" s="239"/>
      <c r="Y68" s="238"/>
      <c r="Z68" s="238"/>
      <c r="AA68" s="239"/>
      <c r="AB68" s="239"/>
      <c r="AC68" s="239"/>
      <c r="AD68" s="239"/>
      <c r="AE68" s="239"/>
      <c r="AF68" s="238"/>
      <c r="AG68" s="238"/>
      <c r="AH68" s="239"/>
      <c r="AI68" s="269"/>
      <c r="AJ68" s="241">
        <f>SUM(E68:AI68)</f>
        <v>0</v>
      </c>
      <c r="AK68" s="23"/>
      <c r="AL68" s="16"/>
      <c r="AO68" s="17"/>
      <c r="AP68" s="415"/>
      <c r="AQ68" s="415"/>
      <c r="AR68" s="415"/>
      <c r="AS68" s="17"/>
      <c r="AT68" s="17"/>
    </row>
    <row r="69" spans="2:46" s="46" customFormat="1" ht="12.6" customHeight="1" collapsed="1" x14ac:dyDescent="0.2">
      <c r="B69" s="390" t="str">
        <f>CONCATENATE("Total hours project 5: GA "&amp;E58)</f>
        <v>Total hours project 5: GA 0</v>
      </c>
      <c r="C69" s="391"/>
      <c r="D69" s="392"/>
      <c r="E69" s="242">
        <f t="shared" ref="E69:AH69" si="10">SUM(E59:E68)</f>
        <v>0</v>
      </c>
      <c r="F69" s="243">
        <f t="shared" si="10"/>
        <v>0</v>
      </c>
      <c r="G69" s="243">
        <f t="shared" si="10"/>
        <v>0</v>
      </c>
      <c r="H69" s="243">
        <f t="shared" si="10"/>
        <v>0</v>
      </c>
      <c r="I69" s="243">
        <f t="shared" si="10"/>
        <v>0</v>
      </c>
      <c r="J69" s="243">
        <f t="shared" si="10"/>
        <v>0</v>
      </c>
      <c r="K69" s="242">
        <f t="shared" si="10"/>
        <v>0</v>
      </c>
      <c r="L69" s="242">
        <f t="shared" si="10"/>
        <v>0</v>
      </c>
      <c r="M69" s="243">
        <f t="shared" si="10"/>
        <v>0</v>
      </c>
      <c r="N69" s="243">
        <f t="shared" si="10"/>
        <v>0</v>
      </c>
      <c r="O69" s="243">
        <f t="shared" si="10"/>
        <v>0</v>
      </c>
      <c r="P69" s="243">
        <f t="shared" si="10"/>
        <v>0</v>
      </c>
      <c r="Q69" s="243">
        <f t="shared" si="10"/>
        <v>0</v>
      </c>
      <c r="R69" s="242">
        <f t="shared" si="10"/>
        <v>0</v>
      </c>
      <c r="S69" s="242">
        <f t="shared" si="10"/>
        <v>0</v>
      </c>
      <c r="T69" s="243">
        <f t="shared" si="10"/>
        <v>0</v>
      </c>
      <c r="U69" s="243">
        <f t="shared" si="10"/>
        <v>0</v>
      </c>
      <c r="V69" s="243">
        <f t="shared" si="10"/>
        <v>0</v>
      </c>
      <c r="W69" s="243">
        <f t="shared" si="10"/>
        <v>0</v>
      </c>
      <c r="X69" s="243">
        <f t="shared" si="10"/>
        <v>0</v>
      </c>
      <c r="Y69" s="242">
        <f t="shared" si="10"/>
        <v>0</v>
      </c>
      <c r="Z69" s="242">
        <f t="shared" si="10"/>
        <v>0</v>
      </c>
      <c r="AA69" s="243">
        <f t="shared" si="10"/>
        <v>0</v>
      </c>
      <c r="AB69" s="243">
        <f t="shared" si="10"/>
        <v>0</v>
      </c>
      <c r="AC69" s="243">
        <f t="shared" si="10"/>
        <v>0</v>
      </c>
      <c r="AD69" s="243">
        <f t="shared" si="10"/>
        <v>0</v>
      </c>
      <c r="AE69" s="243">
        <f t="shared" si="10"/>
        <v>0</v>
      </c>
      <c r="AF69" s="242">
        <f t="shared" si="10"/>
        <v>0</v>
      </c>
      <c r="AG69" s="242">
        <f t="shared" si="10"/>
        <v>0</v>
      </c>
      <c r="AH69" s="243">
        <f t="shared" si="10"/>
        <v>0</v>
      </c>
      <c r="AI69" s="243">
        <f>SUM(AI59:AI68)</f>
        <v>0</v>
      </c>
      <c r="AJ69" s="244">
        <f>SUM(AJ59:AJ68)</f>
        <v>0</v>
      </c>
      <c r="AK69" s="28"/>
      <c r="AL69" s="16"/>
      <c r="AO69" s="16"/>
      <c r="AP69" s="415"/>
      <c r="AQ69" s="415"/>
      <c r="AR69" s="415"/>
      <c r="AS69" s="16"/>
      <c r="AT69" s="16"/>
    </row>
    <row r="70" spans="2:46" ht="12.6" hidden="1" customHeight="1" outlineLevel="1" x14ac:dyDescent="0.2">
      <c r="B70" s="387" t="s">
        <v>78</v>
      </c>
      <c r="C70" s="388"/>
      <c r="D70" s="388"/>
      <c r="E70" s="454">
        <f>'Basic info &amp; Projects'!C41</f>
        <v>0</v>
      </c>
      <c r="F70" s="454"/>
      <c r="G70" s="454"/>
      <c r="H70" s="454"/>
      <c r="I70" s="454"/>
      <c r="J70" s="314"/>
      <c r="K70" s="455" t="s">
        <v>77</v>
      </c>
      <c r="L70" s="455"/>
      <c r="M70" s="455"/>
      <c r="N70" s="455"/>
      <c r="O70" s="455"/>
      <c r="P70" s="312">
        <f>'Basic info &amp; Projects'!C39</f>
        <v>0</v>
      </c>
      <c r="Q70" s="247"/>
      <c r="R70" s="248"/>
      <c r="S70" s="248"/>
      <c r="T70" s="248"/>
      <c r="U70" s="248"/>
      <c r="V70" s="248"/>
      <c r="W70" s="248"/>
      <c r="X70" s="249"/>
      <c r="Y70" s="248"/>
      <c r="Z70" s="248"/>
      <c r="AA70" s="248"/>
      <c r="AB70" s="248"/>
      <c r="AC70" s="248"/>
      <c r="AD70" s="248"/>
      <c r="AE70" s="249"/>
      <c r="AF70" s="248"/>
      <c r="AG70" s="248"/>
      <c r="AH70" s="248"/>
      <c r="AI70" s="248"/>
      <c r="AJ70" s="272"/>
      <c r="AK70" s="21"/>
      <c r="AL70" s="16"/>
    </row>
    <row r="71" spans="2:46" ht="12.95" hidden="1" customHeight="1" outlineLevel="1" x14ac:dyDescent="0.2">
      <c r="B71" s="22" t="s">
        <v>4</v>
      </c>
      <c r="C71" s="409"/>
      <c r="D71" s="449"/>
      <c r="E71" s="231"/>
      <c r="F71" s="232"/>
      <c r="G71" s="232"/>
      <c r="H71" s="232"/>
      <c r="I71" s="232"/>
      <c r="J71" s="232"/>
      <c r="K71" s="231"/>
      <c r="L71" s="231"/>
      <c r="M71" s="232"/>
      <c r="N71" s="232"/>
      <c r="O71" s="232"/>
      <c r="P71" s="232"/>
      <c r="Q71" s="232"/>
      <c r="R71" s="231"/>
      <c r="S71" s="231"/>
      <c r="T71" s="232"/>
      <c r="U71" s="232"/>
      <c r="V71" s="232"/>
      <c r="W71" s="232"/>
      <c r="X71" s="232"/>
      <c r="Y71" s="231"/>
      <c r="Z71" s="231"/>
      <c r="AA71" s="232"/>
      <c r="AB71" s="232"/>
      <c r="AC71" s="232"/>
      <c r="AD71" s="232"/>
      <c r="AE71" s="232"/>
      <c r="AF71" s="231"/>
      <c r="AG71" s="231"/>
      <c r="AH71" s="232"/>
      <c r="AI71" s="265"/>
      <c r="AJ71" s="234">
        <f>SUM(E71:AI71)</f>
        <v>0</v>
      </c>
      <c r="AK71" s="23"/>
      <c r="AL71" s="16"/>
    </row>
    <row r="72" spans="2:46" ht="12.95" hidden="1" customHeight="1" outlineLevel="1" x14ac:dyDescent="0.2">
      <c r="B72" s="24" t="s">
        <v>6</v>
      </c>
      <c r="C72" s="409"/>
      <c r="D72" s="449"/>
      <c r="E72" s="231"/>
      <c r="F72" s="232"/>
      <c r="G72" s="232"/>
      <c r="H72" s="232"/>
      <c r="I72" s="232"/>
      <c r="J72" s="232"/>
      <c r="K72" s="231"/>
      <c r="L72" s="231"/>
      <c r="M72" s="232"/>
      <c r="N72" s="232"/>
      <c r="O72" s="232"/>
      <c r="P72" s="232"/>
      <c r="Q72" s="232"/>
      <c r="R72" s="231"/>
      <c r="S72" s="231"/>
      <c r="T72" s="232"/>
      <c r="U72" s="232"/>
      <c r="V72" s="232"/>
      <c r="W72" s="232"/>
      <c r="X72" s="232"/>
      <c r="Y72" s="231"/>
      <c r="Z72" s="231"/>
      <c r="AA72" s="232"/>
      <c r="AB72" s="232"/>
      <c r="AC72" s="232"/>
      <c r="AD72" s="232"/>
      <c r="AE72" s="232"/>
      <c r="AF72" s="231"/>
      <c r="AG72" s="231"/>
      <c r="AH72" s="232"/>
      <c r="AI72" s="265"/>
      <c r="AJ72" s="234">
        <f>SUM(E72:AI72)</f>
        <v>0</v>
      </c>
      <c r="AK72" s="23"/>
      <c r="AL72" s="16"/>
    </row>
    <row r="73" spans="2:46" ht="12.95" hidden="1" customHeight="1" outlineLevel="1" x14ac:dyDescent="0.2">
      <c r="B73" s="26" t="s">
        <v>5</v>
      </c>
      <c r="C73" s="411"/>
      <c r="D73" s="443"/>
      <c r="E73" s="235"/>
      <c r="F73" s="236"/>
      <c r="G73" s="236"/>
      <c r="H73" s="236"/>
      <c r="I73" s="236"/>
      <c r="J73" s="236"/>
      <c r="K73" s="235"/>
      <c r="L73" s="235"/>
      <c r="M73" s="236"/>
      <c r="N73" s="236"/>
      <c r="O73" s="236"/>
      <c r="P73" s="236"/>
      <c r="Q73" s="236"/>
      <c r="R73" s="235"/>
      <c r="S73" s="235"/>
      <c r="T73" s="236"/>
      <c r="U73" s="236"/>
      <c r="V73" s="236"/>
      <c r="W73" s="236"/>
      <c r="X73" s="236"/>
      <c r="Y73" s="235"/>
      <c r="Z73" s="235"/>
      <c r="AA73" s="236"/>
      <c r="AB73" s="236"/>
      <c r="AC73" s="236"/>
      <c r="AD73" s="236"/>
      <c r="AE73" s="236"/>
      <c r="AF73" s="235"/>
      <c r="AG73" s="235"/>
      <c r="AH73" s="236"/>
      <c r="AI73" s="267"/>
      <c r="AJ73" s="234">
        <f t="shared" ref="AJ73:AJ78" si="11">SUM(E73:AI73)</f>
        <v>0</v>
      </c>
      <c r="AK73" s="23"/>
      <c r="AL73" s="16"/>
    </row>
    <row r="74" spans="2:46" ht="12.95" hidden="1" customHeight="1" outlineLevel="1" x14ac:dyDescent="0.2">
      <c r="B74" s="26" t="s">
        <v>8</v>
      </c>
      <c r="C74" s="411"/>
      <c r="D74" s="443"/>
      <c r="E74" s="235"/>
      <c r="F74" s="236"/>
      <c r="G74" s="236"/>
      <c r="H74" s="236"/>
      <c r="I74" s="236"/>
      <c r="J74" s="236"/>
      <c r="K74" s="235"/>
      <c r="L74" s="235"/>
      <c r="M74" s="236"/>
      <c r="N74" s="236"/>
      <c r="O74" s="236"/>
      <c r="P74" s="236"/>
      <c r="Q74" s="236"/>
      <c r="R74" s="235"/>
      <c r="S74" s="235"/>
      <c r="T74" s="236"/>
      <c r="U74" s="236"/>
      <c r="V74" s="236"/>
      <c r="W74" s="236"/>
      <c r="X74" s="236"/>
      <c r="Y74" s="235"/>
      <c r="Z74" s="235"/>
      <c r="AA74" s="236"/>
      <c r="AB74" s="236"/>
      <c r="AC74" s="236"/>
      <c r="AD74" s="236"/>
      <c r="AE74" s="236"/>
      <c r="AF74" s="235"/>
      <c r="AG74" s="235"/>
      <c r="AH74" s="236"/>
      <c r="AI74" s="267"/>
      <c r="AJ74" s="234">
        <f t="shared" si="11"/>
        <v>0</v>
      </c>
      <c r="AK74" s="23"/>
      <c r="AL74" s="16"/>
    </row>
    <row r="75" spans="2:46" ht="12.95" hidden="1" customHeight="1" outlineLevel="1" x14ac:dyDescent="0.2">
      <c r="B75" s="26" t="s">
        <v>7</v>
      </c>
      <c r="C75" s="411"/>
      <c r="D75" s="443"/>
      <c r="E75" s="235"/>
      <c r="F75" s="236"/>
      <c r="G75" s="236"/>
      <c r="H75" s="236"/>
      <c r="I75" s="236"/>
      <c r="J75" s="236"/>
      <c r="K75" s="235"/>
      <c r="L75" s="235"/>
      <c r="M75" s="236"/>
      <c r="N75" s="236"/>
      <c r="O75" s="236"/>
      <c r="P75" s="236"/>
      <c r="Q75" s="236"/>
      <c r="R75" s="235"/>
      <c r="S75" s="235"/>
      <c r="T75" s="236"/>
      <c r="U75" s="236"/>
      <c r="V75" s="236"/>
      <c r="W75" s="236"/>
      <c r="X75" s="236"/>
      <c r="Y75" s="235"/>
      <c r="Z75" s="235"/>
      <c r="AA75" s="236"/>
      <c r="AB75" s="236"/>
      <c r="AC75" s="236"/>
      <c r="AD75" s="236"/>
      <c r="AE75" s="236"/>
      <c r="AF75" s="235"/>
      <c r="AG75" s="235"/>
      <c r="AH75" s="236"/>
      <c r="AI75" s="267"/>
      <c r="AJ75" s="234">
        <f t="shared" si="11"/>
        <v>0</v>
      </c>
      <c r="AK75" s="23"/>
      <c r="AL75" s="16"/>
    </row>
    <row r="76" spans="2:46" ht="12.95" hidden="1" customHeight="1" outlineLevel="1" x14ac:dyDescent="0.2">
      <c r="B76" s="26" t="s">
        <v>9</v>
      </c>
      <c r="C76" s="444"/>
      <c r="D76" s="445"/>
      <c r="E76" s="235"/>
      <c r="F76" s="236"/>
      <c r="G76" s="236"/>
      <c r="H76" s="236"/>
      <c r="I76" s="236"/>
      <c r="J76" s="236"/>
      <c r="K76" s="235"/>
      <c r="L76" s="235"/>
      <c r="M76" s="236"/>
      <c r="N76" s="236"/>
      <c r="O76" s="236"/>
      <c r="P76" s="236"/>
      <c r="Q76" s="236"/>
      <c r="R76" s="235"/>
      <c r="S76" s="235"/>
      <c r="T76" s="236"/>
      <c r="U76" s="236"/>
      <c r="V76" s="236"/>
      <c r="W76" s="236"/>
      <c r="X76" s="236"/>
      <c r="Y76" s="235"/>
      <c r="Z76" s="235"/>
      <c r="AA76" s="236"/>
      <c r="AB76" s="236"/>
      <c r="AC76" s="236"/>
      <c r="AD76" s="236"/>
      <c r="AE76" s="236"/>
      <c r="AF76" s="235"/>
      <c r="AG76" s="235"/>
      <c r="AH76" s="236"/>
      <c r="AI76" s="267"/>
      <c r="AJ76" s="234">
        <f t="shared" si="11"/>
        <v>0</v>
      </c>
      <c r="AK76" s="23"/>
      <c r="AL76" s="16"/>
    </row>
    <row r="77" spans="2:46" ht="12.95" hidden="1" customHeight="1" outlineLevel="1" x14ac:dyDescent="0.2">
      <c r="B77" s="26" t="s">
        <v>42</v>
      </c>
      <c r="C77" s="444"/>
      <c r="D77" s="445"/>
      <c r="E77" s="235"/>
      <c r="F77" s="236"/>
      <c r="G77" s="236"/>
      <c r="H77" s="236"/>
      <c r="I77" s="236"/>
      <c r="J77" s="236"/>
      <c r="K77" s="235"/>
      <c r="L77" s="235"/>
      <c r="M77" s="236"/>
      <c r="N77" s="236"/>
      <c r="O77" s="236"/>
      <c r="P77" s="236"/>
      <c r="Q77" s="236"/>
      <c r="R77" s="235"/>
      <c r="S77" s="235"/>
      <c r="T77" s="236"/>
      <c r="U77" s="236"/>
      <c r="V77" s="236"/>
      <c r="W77" s="236"/>
      <c r="X77" s="236"/>
      <c r="Y77" s="235"/>
      <c r="Z77" s="235"/>
      <c r="AA77" s="236"/>
      <c r="AB77" s="236"/>
      <c r="AC77" s="236"/>
      <c r="AD77" s="236"/>
      <c r="AE77" s="236"/>
      <c r="AF77" s="235"/>
      <c r="AG77" s="235"/>
      <c r="AH77" s="236"/>
      <c r="AI77" s="267"/>
      <c r="AJ77" s="234">
        <f t="shared" si="11"/>
        <v>0</v>
      </c>
      <c r="AK77" s="23"/>
      <c r="AL77" s="16"/>
    </row>
    <row r="78" spans="2:46" ht="12.95" hidden="1" customHeight="1" outlineLevel="1" x14ac:dyDescent="0.2">
      <c r="B78" s="26" t="s">
        <v>43</v>
      </c>
      <c r="C78" s="444"/>
      <c r="D78" s="445"/>
      <c r="E78" s="235"/>
      <c r="F78" s="236"/>
      <c r="G78" s="236"/>
      <c r="H78" s="236"/>
      <c r="I78" s="236"/>
      <c r="J78" s="236"/>
      <c r="K78" s="235"/>
      <c r="L78" s="235"/>
      <c r="M78" s="236"/>
      <c r="N78" s="236"/>
      <c r="O78" s="236"/>
      <c r="P78" s="236"/>
      <c r="Q78" s="236"/>
      <c r="R78" s="235"/>
      <c r="S78" s="235"/>
      <c r="T78" s="236"/>
      <c r="U78" s="236"/>
      <c r="V78" s="236"/>
      <c r="W78" s="236"/>
      <c r="X78" s="236"/>
      <c r="Y78" s="235"/>
      <c r="Z78" s="235"/>
      <c r="AA78" s="236"/>
      <c r="AB78" s="236"/>
      <c r="AC78" s="236"/>
      <c r="AD78" s="236"/>
      <c r="AE78" s="236"/>
      <c r="AF78" s="235"/>
      <c r="AG78" s="235"/>
      <c r="AH78" s="236"/>
      <c r="AI78" s="267"/>
      <c r="AJ78" s="234">
        <f t="shared" si="11"/>
        <v>0</v>
      </c>
      <c r="AK78" s="23"/>
      <c r="AL78" s="16"/>
    </row>
    <row r="79" spans="2:46" ht="12.95" hidden="1" customHeight="1" outlineLevel="1" x14ac:dyDescent="0.2">
      <c r="B79" s="26" t="s">
        <v>44</v>
      </c>
      <c r="C79" s="444"/>
      <c r="D79" s="445"/>
      <c r="E79" s="231"/>
      <c r="F79" s="232"/>
      <c r="G79" s="232"/>
      <c r="H79" s="232"/>
      <c r="I79" s="232"/>
      <c r="J79" s="232"/>
      <c r="K79" s="231"/>
      <c r="L79" s="231"/>
      <c r="M79" s="232"/>
      <c r="N79" s="232"/>
      <c r="O79" s="232"/>
      <c r="P79" s="232"/>
      <c r="Q79" s="232"/>
      <c r="R79" s="231"/>
      <c r="S79" s="231"/>
      <c r="T79" s="232"/>
      <c r="U79" s="232"/>
      <c r="V79" s="232"/>
      <c r="W79" s="232"/>
      <c r="X79" s="232"/>
      <c r="Y79" s="231"/>
      <c r="Z79" s="231"/>
      <c r="AA79" s="232"/>
      <c r="AB79" s="232"/>
      <c r="AC79" s="232"/>
      <c r="AD79" s="232"/>
      <c r="AE79" s="232"/>
      <c r="AF79" s="231"/>
      <c r="AG79" s="231"/>
      <c r="AH79" s="232"/>
      <c r="AI79" s="265"/>
      <c r="AJ79" s="234">
        <f>SUM(E79:AI79)</f>
        <v>0</v>
      </c>
      <c r="AK79" s="23"/>
      <c r="AL79" s="16"/>
    </row>
    <row r="80" spans="2:46" ht="12.95" hidden="1" customHeight="1" outlineLevel="1" x14ac:dyDescent="0.2">
      <c r="B80" s="76" t="s">
        <v>47</v>
      </c>
      <c r="C80" s="450"/>
      <c r="D80" s="451"/>
      <c r="E80" s="238"/>
      <c r="F80" s="239"/>
      <c r="G80" s="239"/>
      <c r="H80" s="239"/>
      <c r="I80" s="239"/>
      <c r="J80" s="239"/>
      <c r="K80" s="238"/>
      <c r="L80" s="238"/>
      <c r="M80" s="239"/>
      <c r="N80" s="239"/>
      <c r="O80" s="239"/>
      <c r="P80" s="239"/>
      <c r="Q80" s="239"/>
      <c r="R80" s="238"/>
      <c r="S80" s="238"/>
      <c r="T80" s="239"/>
      <c r="U80" s="239"/>
      <c r="V80" s="239"/>
      <c r="W80" s="239"/>
      <c r="X80" s="239"/>
      <c r="Y80" s="238"/>
      <c r="Z80" s="238"/>
      <c r="AA80" s="239"/>
      <c r="AB80" s="239"/>
      <c r="AC80" s="239"/>
      <c r="AD80" s="239"/>
      <c r="AE80" s="239"/>
      <c r="AF80" s="238"/>
      <c r="AG80" s="238"/>
      <c r="AH80" s="239"/>
      <c r="AI80" s="269"/>
      <c r="AJ80" s="241">
        <f>SUM(E80:AI80)</f>
        <v>0</v>
      </c>
      <c r="AK80" s="23"/>
      <c r="AL80" s="16"/>
    </row>
    <row r="81" spans="2:38" s="46" customFormat="1" ht="12.95" customHeight="1" collapsed="1" x14ac:dyDescent="0.2">
      <c r="B81" s="390" t="str">
        <f>CONCATENATE("Total hours project 6: GA "&amp;E70)</f>
        <v>Total hours project 6: GA 0</v>
      </c>
      <c r="C81" s="391"/>
      <c r="D81" s="392"/>
      <c r="E81" s="242">
        <f t="shared" ref="E81:AH81" si="12">SUM(E71:E80)</f>
        <v>0</v>
      </c>
      <c r="F81" s="243">
        <f t="shared" si="12"/>
        <v>0</v>
      </c>
      <c r="G81" s="243">
        <f t="shared" si="12"/>
        <v>0</v>
      </c>
      <c r="H81" s="243">
        <f t="shared" si="12"/>
        <v>0</v>
      </c>
      <c r="I81" s="243">
        <f t="shared" si="12"/>
        <v>0</v>
      </c>
      <c r="J81" s="243">
        <f t="shared" si="12"/>
        <v>0</v>
      </c>
      <c r="K81" s="242">
        <f t="shared" si="12"/>
        <v>0</v>
      </c>
      <c r="L81" s="242">
        <f t="shared" si="12"/>
        <v>0</v>
      </c>
      <c r="M81" s="243">
        <f t="shared" si="12"/>
        <v>0</v>
      </c>
      <c r="N81" s="243">
        <f t="shared" si="12"/>
        <v>0</v>
      </c>
      <c r="O81" s="243">
        <f t="shared" si="12"/>
        <v>0</v>
      </c>
      <c r="P81" s="243">
        <f t="shared" si="12"/>
        <v>0</v>
      </c>
      <c r="Q81" s="243">
        <f t="shared" si="12"/>
        <v>0</v>
      </c>
      <c r="R81" s="242">
        <f t="shared" si="12"/>
        <v>0</v>
      </c>
      <c r="S81" s="242">
        <f t="shared" si="12"/>
        <v>0</v>
      </c>
      <c r="T81" s="243">
        <f t="shared" si="12"/>
        <v>0</v>
      </c>
      <c r="U81" s="243">
        <f t="shared" si="12"/>
        <v>0</v>
      </c>
      <c r="V81" s="243">
        <f t="shared" si="12"/>
        <v>0</v>
      </c>
      <c r="W81" s="243">
        <f t="shared" si="12"/>
        <v>0</v>
      </c>
      <c r="X81" s="243">
        <f t="shared" si="12"/>
        <v>0</v>
      </c>
      <c r="Y81" s="242">
        <f t="shared" si="12"/>
        <v>0</v>
      </c>
      <c r="Z81" s="242">
        <f t="shared" si="12"/>
        <v>0</v>
      </c>
      <c r="AA81" s="243">
        <f t="shared" si="12"/>
        <v>0</v>
      </c>
      <c r="AB81" s="243">
        <f t="shared" si="12"/>
        <v>0</v>
      </c>
      <c r="AC81" s="243">
        <f t="shared" si="12"/>
        <v>0</v>
      </c>
      <c r="AD81" s="243">
        <f t="shared" si="12"/>
        <v>0</v>
      </c>
      <c r="AE81" s="243">
        <f t="shared" si="12"/>
        <v>0</v>
      </c>
      <c r="AF81" s="242">
        <f t="shared" si="12"/>
        <v>0</v>
      </c>
      <c r="AG81" s="242">
        <f t="shared" si="12"/>
        <v>0</v>
      </c>
      <c r="AH81" s="243">
        <f t="shared" si="12"/>
        <v>0</v>
      </c>
      <c r="AI81" s="243">
        <f>SUM(AI71:AI80)</f>
        <v>0</v>
      </c>
      <c r="AJ81" s="244">
        <f>SUM(AJ71:AJ80)</f>
        <v>0</v>
      </c>
      <c r="AK81" s="28"/>
      <c r="AL81" s="16"/>
    </row>
    <row r="82" spans="2:38" ht="12.6" hidden="1" customHeight="1" outlineLevel="1" x14ac:dyDescent="0.2">
      <c r="B82" s="387" t="s">
        <v>78</v>
      </c>
      <c r="C82" s="388"/>
      <c r="D82" s="388"/>
      <c r="E82" s="454">
        <f>'Basic info &amp; Projects'!C46</f>
        <v>0</v>
      </c>
      <c r="F82" s="454"/>
      <c r="G82" s="454"/>
      <c r="H82" s="454"/>
      <c r="I82" s="454"/>
      <c r="J82" s="314"/>
      <c r="K82" s="455" t="s">
        <v>77</v>
      </c>
      <c r="L82" s="455"/>
      <c r="M82" s="455"/>
      <c r="N82" s="455"/>
      <c r="O82" s="455"/>
      <c r="P82" s="312">
        <f>'Basic info &amp; Projects'!C44</f>
        <v>0</v>
      </c>
      <c r="Q82" s="247"/>
      <c r="R82" s="248"/>
      <c r="S82" s="248"/>
      <c r="T82" s="248"/>
      <c r="U82" s="248"/>
      <c r="V82" s="248"/>
      <c r="W82" s="248"/>
      <c r="X82" s="249"/>
      <c r="Y82" s="248"/>
      <c r="Z82" s="248"/>
      <c r="AA82" s="248"/>
      <c r="AB82" s="248"/>
      <c r="AC82" s="248"/>
      <c r="AD82" s="248"/>
      <c r="AE82" s="249"/>
      <c r="AF82" s="248"/>
      <c r="AG82" s="248"/>
      <c r="AH82" s="248"/>
      <c r="AI82" s="248"/>
      <c r="AJ82" s="272"/>
      <c r="AK82" s="21"/>
      <c r="AL82" s="16"/>
    </row>
    <row r="83" spans="2:38" ht="12.95" hidden="1" customHeight="1" outlineLevel="1" x14ac:dyDescent="0.2">
      <c r="B83" s="22" t="s">
        <v>4</v>
      </c>
      <c r="C83" s="409"/>
      <c r="D83" s="449"/>
      <c r="E83" s="231"/>
      <c r="F83" s="232"/>
      <c r="G83" s="232"/>
      <c r="H83" s="232"/>
      <c r="I83" s="232"/>
      <c r="J83" s="232"/>
      <c r="K83" s="231"/>
      <c r="L83" s="231"/>
      <c r="M83" s="232"/>
      <c r="N83" s="232"/>
      <c r="O83" s="232"/>
      <c r="P83" s="232"/>
      <c r="Q83" s="232"/>
      <c r="R83" s="231"/>
      <c r="S83" s="231"/>
      <c r="T83" s="232"/>
      <c r="U83" s="232"/>
      <c r="V83" s="232"/>
      <c r="W83" s="232"/>
      <c r="X83" s="232"/>
      <c r="Y83" s="231"/>
      <c r="Z83" s="231"/>
      <c r="AA83" s="232"/>
      <c r="AB83" s="232"/>
      <c r="AC83" s="232"/>
      <c r="AD83" s="232"/>
      <c r="AE83" s="232"/>
      <c r="AF83" s="231"/>
      <c r="AG83" s="231"/>
      <c r="AH83" s="232"/>
      <c r="AI83" s="265"/>
      <c r="AJ83" s="234">
        <f>SUM(E83:AI83)</f>
        <v>0</v>
      </c>
      <c r="AK83" s="23"/>
      <c r="AL83" s="16"/>
    </row>
    <row r="84" spans="2:38" ht="12.95" hidden="1" customHeight="1" outlineLevel="1" x14ac:dyDescent="0.2">
      <c r="B84" s="24" t="s">
        <v>6</v>
      </c>
      <c r="C84" s="409"/>
      <c r="D84" s="449"/>
      <c r="E84" s="231"/>
      <c r="F84" s="232"/>
      <c r="G84" s="232"/>
      <c r="H84" s="232"/>
      <c r="I84" s="232"/>
      <c r="J84" s="232"/>
      <c r="K84" s="231"/>
      <c r="L84" s="231"/>
      <c r="M84" s="232"/>
      <c r="N84" s="232"/>
      <c r="O84" s="232"/>
      <c r="P84" s="232"/>
      <c r="Q84" s="232"/>
      <c r="R84" s="231"/>
      <c r="S84" s="231"/>
      <c r="T84" s="232"/>
      <c r="U84" s="232"/>
      <c r="V84" s="232"/>
      <c r="W84" s="232"/>
      <c r="X84" s="232"/>
      <c r="Y84" s="231"/>
      <c r="Z84" s="231"/>
      <c r="AA84" s="232"/>
      <c r="AB84" s="232"/>
      <c r="AC84" s="232"/>
      <c r="AD84" s="232"/>
      <c r="AE84" s="232"/>
      <c r="AF84" s="231"/>
      <c r="AG84" s="231"/>
      <c r="AH84" s="232"/>
      <c r="AI84" s="265"/>
      <c r="AJ84" s="234">
        <f>SUM(E84:AI84)</f>
        <v>0</v>
      </c>
      <c r="AK84" s="23"/>
      <c r="AL84" s="16"/>
    </row>
    <row r="85" spans="2:38" ht="12.95" hidden="1" customHeight="1" outlineLevel="1" x14ac:dyDescent="0.2">
      <c r="B85" s="26" t="s">
        <v>5</v>
      </c>
      <c r="C85" s="411"/>
      <c r="D85" s="443"/>
      <c r="E85" s="235"/>
      <c r="F85" s="236"/>
      <c r="G85" s="236"/>
      <c r="H85" s="236"/>
      <c r="I85" s="236"/>
      <c r="J85" s="236"/>
      <c r="K85" s="235"/>
      <c r="L85" s="235"/>
      <c r="M85" s="236"/>
      <c r="N85" s="236"/>
      <c r="O85" s="236"/>
      <c r="P85" s="236"/>
      <c r="Q85" s="236"/>
      <c r="R85" s="235"/>
      <c r="S85" s="235"/>
      <c r="T85" s="236"/>
      <c r="U85" s="236"/>
      <c r="V85" s="236"/>
      <c r="W85" s="236"/>
      <c r="X85" s="236"/>
      <c r="Y85" s="235"/>
      <c r="Z85" s="235"/>
      <c r="AA85" s="236"/>
      <c r="AB85" s="236"/>
      <c r="AC85" s="236"/>
      <c r="AD85" s="236"/>
      <c r="AE85" s="236"/>
      <c r="AF85" s="235"/>
      <c r="AG85" s="235"/>
      <c r="AH85" s="236"/>
      <c r="AI85" s="267"/>
      <c r="AJ85" s="234">
        <f t="shared" ref="AJ85:AJ90" si="13">SUM(E85:AI85)</f>
        <v>0</v>
      </c>
      <c r="AK85" s="23"/>
      <c r="AL85" s="16"/>
    </row>
    <row r="86" spans="2:38" ht="12.95" hidden="1" customHeight="1" outlineLevel="1" x14ac:dyDescent="0.2">
      <c r="B86" s="26" t="s">
        <v>8</v>
      </c>
      <c r="C86" s="411"/>
      <c r="D86" s="443"/>
      <c r="E86" s="235"/>
      <c r="F86" s="236"/>
      <c r="G86" s="236"/>
      <c r="H86" s="236"/>
      <c r="I86" s="236"/>
      <c r="J86" s="236"/>
      <c r="K86" s="235"/>
      <c r="L86" s="235"/>
      <c r="M86" s="236"/>
      <c r="N86" s="236"/>
      <c r="O86" s="236"/>
      <c r="P86" s="236"/>
      <c r="Q86" s="236"/>
      <c r="R86" s="235"/>
      <c r="S86" s="235"/>
      <c r="T86" s="236"/>
      <c r="U86" s="236"/>
      <c r="V86" s="236"/>
      <c r="W86" s="236"/>
      <c r="X86" s="236"/>
      <c r="Y86" s="235"/>
      <c r="Z86" s="235"/>
      <c r="AA86" s="236"/>
      <c r="AB86" s="236"/>
      <c r="AC86" s="236"/>
      <c r="AD86" s="236"/>
      <c r="AE86" s="236"/>
      <c r="AF86" s="235"/>
      <c r="AG86" s="235"/>
      <c r="AH86" s="236"/>
      <c r="AI86" s="267"/>
      <c r="AJ86" s="234">
        <f t="shared" si="13"/>
        <v>0</v>
      </c>
      <c r="AK86" s="23"/>
      <c r="AL86" s="16"/>
    </row>
    <row r="87" spans="2:38" ht="12.95" hidden="1" customHeight="1" outlineLevel="1" x14ac:dyDescent="0.2">
      <c r="B87" s="26" t="s">
        <v>7</v>
      </c>
      <c r="C87" s="411"/>
      <c r="D87" s="443"/>
      <c r="E87" s="235"/>
      <c r="F87" s="236"/>
      <c r="G87" s="236"/>
      <c r="H87" s="236"/>
      <c r="I87" s="236"/>
      <c r="J87" s="236"/>
      <c r="K87" s="235"/>
      <c r="L87" s="235"/>
      <c r="M87" s="236"/>
      <c r="N87" s="236"/>
      <c r="O87" s="236"/>
      <c r="P87" s="236"/>
      <c r="Q87" s="236"/>
      <c r="R87" s="235"/>
      <c r="S87" s="235"/>
      <c r="T87" s="236"/>
      <c r="U87" s="236"/>
      <c r="V87" s="236"/>
      <c r="W87" s="236"/>
      <c r="X87" s="236"/>
      <c r="Y87" s="235"/>
      <c r="Z87" s="235"/>
      <c r="AA87" s="236"/>
      <c r="AB87" s="236"/>
      <c r="AC87" s="236"/>
      <c r="AD87" s="236"/>
      <c r="AE87" s="236"/>
      <c r="AF87" s="235"/>
      <c r="AG87" s="235"/>
      <c r="AH87" s="236"/>
      <c r="AI87" s="267"/>
      <c r="AJ87" s="234">
        <f t="shared" si="13"/>
        <v>0</v>
      </c>
      <c r="AK87" s="23"/>
      <c r="AL87" s="16"/>
    </row>
    <row r="88" spans="2:38" ht="12.95" hidden="1" customHeight="1" outlineLevel="1" x14ac:dyDescent="0.2">
      <c r="B88" s="26" t="s">
        <v>9</v>
      </c>
      <c r="C88" s="444"/>
      <c r="D88" s="445"/>
      <c r="E88" s="235"/>
      <c r="F88" s="236"/>
      <c r="G88" s="236"/>
      <c r="H88" s="236"/>
      <c r="I88" s="236"/>
      <c r="J88" s="236"/>
      <c r="K88" s="235"/>
      <c r="L88" s="235"/>
      <c r="M88" s="236"/>
      <c r="N88" s="236"/>
      <c r="O88" s="236"/>
      <c r="P88" s="236"/>
      <c r="Q88" s="236"/>
      <c r="R88" s="235"/>
      <c r="S88" s="235"/>
      <c r="T88" s="236"/>
      <c r="U88" s="236"/>
      <c r="V88" s="236"/>
      <c r="W88" s="236"/>
      <c r="X88" s="236"/>
      <c r="Y88" s="235"/>
      <c r="Z88" s="235"/>
      <c r="AA88" s="236"/>
      <c r="AB88" s="236"/>
      <c r="AC88" s="236"/>
      <c r="AD88" s="236"/>
      <c r="AE88" s="236"/>
      <c r="AF88" s="235"/>
      <c r="AG88" s="235"/>
      <c r="AH88" s="236"/>
      <c r="AI88" s="267"/>
      <c r="AJ88" s="234">
        <f t="shared" si="13"/>
        <v>0</v>
      </c>
      <c r="AK88" s="23"/>
      <c r="AL88" s="16"/>
    </row>
    <row r="89" spans="2:38" ht="12.95" hidden="1" customHeight="1" outlineLevel="1" x14ac:dyDescent="0.2">
      <c r="B89" s="26" t="s">
        <v>42</v>
      </c>
      <c r="C89" s="444"/>
      <c r="D89" s="445"/>
      <c r="E89" s="235"/>
      <c r="F89" s="236"/>
      <c r="G89" s="236"/>
      <c r="H89" s="236"/>
      <c r="I89" s="236"/>
      <c r="J89" s="236"/>
      <c r="K89" s="235"/>
      <c r="L89" s="235"/>
      <c r="M89" s="236"/>
      <c r="N89" s="236"/>
      <c r="O89" s="236"/>
      <c r="P89" s="236"/>
      <c r="Q89" s="236"/>
      <c r="R89" s="235"/>
      <c r="S89" s="235"/>
      <c r="T89" s="236"/>
      <c r="U89" s="236"/>
      <c r="V89" s="236"/>
      <c r="W89" s="236"/>
      <c r="X89" s="236"/>
      <c r="Y89" s="235"/>
      <c r="Z89" s="235"/>
      <c r="AA89" s="236"/>
      <c r="AB89" s="236"/>
      <c r="AC89" s="236"/>
      <c r="AD89" s="236"/>
      <c r="AE89" s="236"/>
      <c r="AF89" s="235"/>
      <c r="AG89" s="235"/>
      <c r="AH89" s="236"/>
      <c r="AI89" s="267"/>
      <c r="AJ89" s="234">
        <f t="shared" si="13"/>
        <v>0</v>
      </c>
      <c r="AK89" s="23"/>
      <c r="AL89" s="16"/>
    </row>
    <row r="90" spans="2:38" ht="12.95" hidden="1" customHeight="1" outlineLevel="1" x14ac:dyDescent="0.2">
      <c r="B90" s="26" t="s">
        <v>43</v>
      </c>
      <c r="C90" s="444"/>
      <c r="D90" s="445"/>
      <c r="E90" s="235"/>
      <c r="F90" s="236"/>
      <c r="G90" s="236"/>
      <c r="H90" s="236"/>
      <c r="I90" s="236"/>
      <c r="J90" s="236"/>
      <c r="K90" s="235"/>
      <c r="L90" s="235"/>
      <c r="M90" s="236"/>
      <c r="N90" s="236"/>
      <c r="O90" s="236"/>
      <c r="P90" s="236"/>
      <c r="Q90" s="236"/>
      <c r="R90" s="235"/>
      <c r="S90" s="235"/>
      <c r="T90" s="236"/>
      <c r="U90" s="236"/>
      <c r="V90" s="236"/>
      <c r="W90" s="236"/>
      <c r="X90" s="236"/>
      <c r="Y90" s="235"/>
      <c r="Z90" s="235"/>
      <c r="AA90" s="236"/>
      <c r="AB90" s="236"/>
      <c r="AC90" s="236"/>
      <c r="AD90" s="236"/>
      <c r="AE90" s="236"/>
      <c r="AF90" s="235"/>
      <c r="AG90" s="235"/>
      <c r="AH90" s="236"/>
      <c r="AI90" s="267"/>
      <c r="AJ90" s="234">
        <f t="shared" si="13"/>
        <v>0</v>
      </c>
      <c r="AK90" s="23"/>
      <c r="AL90" s="16"/>
    </row>
    <row r="91" spans="2:38" ht="12.95" hidden="1" customHeight="1" outlineLevel="1" x14ac:dyDescent="0.2">
      <c r="B91" s="26" t="s">
        <v>44</v>
      </c>
      <c r="C91" s="444"/>
      <c r="D91" s="445"/>
      <c r="E91" s="231"/>
      <c r="F91" s="232"/>
      <c r="G91" s="232"/>
      <c r="H91" s="232"/>
      <c r="I91" s="232"/>
      <c r="J91" s="232"/>
      <c r="K91" s="231"/>
      <c r="L91" s="231"/>
      <c r="M91" s="232"/>
      <c r="N91" s="232"/>
      <c r="O91" s="232"/>
      <c r="P91" s="232"/>
      <c r="Q91" s="232"/>
      <c r="R91" s="231"/>
      <c r="S91" s="231"/>
      <c r="T91" s="232"/>
      <c r="U91" s="232"/>
      <c r="V91" s="232"/>
      <c r="W91" s="232"/>
      <c r="X91" s="232"/>
      <c r="Y91" s="231"/>
      <c r="Z91" s="231"/>
      <c r="AA91" s="232"/>
      <c r="AB91" s="232"/>
      <c r="AC91" s="232"/>
      <c r="AD91" s="232"/>
      <c r="AE91" s="232"/>
      <c r="AF91" s="231"/>
      <c r="AG91" s="231"/>
      <c r="AH91" s="232"/>
      <c r="AI91" s="265"/>
      <c r="AJ91" s="234">
        <f>SUM(E91:AI91)</f>
        <v>0</v>
      </c>
      <c r="AK91" s="23"/>
      <c r="AL91" s="16"/>
    </row>
    <row r="92" spans="2:38" ht="12.95" hidden="1" customHeight="1" outlineLevel="1" x14ac:dyDescent="0.2">
      <c r="B92" s="76" t="s">
        <v>47</v>
      </c>
      <c r="C92" s="450"/>
      <c r="D92" s="451"/>
      <c r="E92" s="238"/>
      <c r="F92" s="239"/>
      <c r="G92" s="239"/>
      <c r="H92" s="239"/>
      <c r="I92" s="239"/>
      <c r="J92" s="239"/>
      <c r="K92" s="238"/>
      <c r="L92" s="238"/>
      <c r="M92" s="239"/>
      <c r="N92" s="239"/>
      <c r="O92" s="239"/>
      <c r="P92" s="239"/>
      <c r="Q92" s="239"/>
      <c r="R92" s="238"/>
      <c r="S92" s="238"/>
      <c r="T92" s="239"/>
      <c r="U92" s="239"/>
      <c r="V92" s="239"/>
      <c r="W92" s="239"/>
      <c r="X92" s="239"/>
      <c r="Y92" s="238"/>
      <c r="Z92" s="238"/>
      <c r="AA92" s="239"/>
      <c r="AB92" s="239"/>
      <c r="AC92" s="239"/>
      <c r="AD92" s="239"/>
      <c r="AE92" s="239"/>
      <c r="AF92" s="238"/>
      <c r="AG92" s="238"/>
      <c r="AH92" s="239"/>
      <c r="AI92" s="269"/>
      <c r="AJ92" s="241">
        <f>SUM(E92:AI92)</f>
        <v>0</v>
      </c>
      <c r="AK92" s="23"/>
      <c r="AL92" s="16"/>
    </row>
    <row r="93" spans="2:38" s="46" customFormat="1" ht="12.95" customHeight="1" collapsed="1" x14ac:dyDescent="0.2">
      <c r="B93" s="390" t="str">
        <f>CONCATENATE("Total hours project 7: GA "&amp;E82)</f>
        <v>Total hours project 7: GA 0</v>
      </c>
      <c r="C93" s="391"/>
      <c r="D93" s="392"/>
      <c r="E93" s="242">
        <f t="shared" ref="E93:AH93" si="14">SUM(E83:E92)</f>
        <v>0</v>
      </c>
      <c r="F93" s="243">
        <f t="shared" si="14"/>
        <v>0</v>
      </c>
      <c r="G93" s="243">
        <f t="shared" si="14"/>
        <v>0</v>
      </c>
      <c r="H93" s="243">
        <f t="shared" si="14"/>
        <v>0</v>
      </c>
      <c r="I93" s="243">
        <f t="shared" si="14"/>
        <v>0</v>
      </c>
      <c r="J93" s="243">
        <f t="shared" si="14"/>
        <v>0</v>
      </c>
      <c r="K93" s="242">
        <f t="shared" si="14"/>
        <v>0</v>
      </c>
      <c r="L93" s="242">
        <f t="shared" si="14"/>
        <v>0</v>
      </c>
      <c r="M93" s="243">
        <f t="shared" si="14"/>
        <v>0</v>
      </c>
      <c r="N93" s="243">
        <f t="shared" si="14"/>
        <v>0</v>
      </c>
      <c r="O93" s="243">
        <f t="shared" si="14"/>
        <v>0</v>
      </c>
      <c r="P93" s="243">
        <f t="shared" si="14"/>
        <v>0</v>
      </c>
      <c r="Q93" s="243">
        <f t="shared" si="14"/>
        <v>0</v>
      </c>
      <c r="R93" s="242">
        <f t="shared" si="14"/>
        <v>0</v>
      </c>
      <c r="S93" s="242">
        <f t="shared" si="14"/>
        <v>0</v>
      </c>
      <c r="T93" s="243">
        <f t="shared" si="14"/>
        <v>0</v>
      </c>
      <c r="U93" s="243">
        <f t="shared" si="14"/>
        <v>0</v>
      </c>
      <c r="V93" s="243">
        <f t="shared" si="14"/>
        <v>0</v>
      </c>
      <c r="W93" s="243">
        <f t="shared" si="14"/>
        <v>0</v>
      </c>
      <c r="X93" s="243">
        <f t="shared" si="14"/>
        <v>0</v>
      </c>
      <c r="Y93" s="242">
        <f t="shared" si="14"/>
        <v>0</v>
      </c>
      <c r="Z93" s="242">
        <f t="shared" si="14"/>
        <v>0</v>
      </c>
      <c r="AA93" s="243">
        <f t="shared" si="14"/>
        <v>0</v>
      </c>
      <c r="AB93" s="243">
        <f t="shared" si="14"/>
        <v>0</v>
      </c>
      <c r="AC93" s="243">
        <f t="shared" si="14"/>
        <v>0</v>
      </c>
      <c r="AD93" s="243">
        <f t="shared" si="14"/>
        <v>0</v>
      </c>
      <c r="AE93" s="243">
        <f t="shared" si="14"/>
        <v>0</v>
      </c>
      <c r="AF93" s="242">
        <f t="shared" si="14"/>
        <v>0</v>
      </c>
      <c r="AG93" s="242">
        <f t="shared" si="14"/>
        <v>0</v>
      </c>
      <c r="AH93" s="243">
        <f t="shared" si="14"/>
        <v>0</v>
      </c>
      <c r="AI93" s="243">
        <f>SUM(AI83:AI92)</f>
        <v>0</v>
      </c>
      <c r="AJ93" s="244">
        <f>SUM(AJ83:AJ92)</f>
        <v>0</v>
      </c>
      <c r="AK93" s="28"/>
      <c r="AL93" s="16"/>
    </row>
    <row r="94" spans="2:38" ht="12.6" hidden="1" customHeight="1" outlineLevel="1" x14ac:dyDescent="0.2">
      <c r="B94" s="387" t="s">
        <v>78</v>
      </c>
      <c r="C94" s="388"/>
      <c r="D94" s="388"/>
      <c r="E94" s="454">
        <f>'Basic info &amp; Projects'!C51</f>
        <v>0</v>
      </c>
      <c r="F94" s="454"/>
      <c r="G94" s="454"/>
      <c r="H94" s="454"/>
      <c r="I94" s="454"/>
      <c r="J94" s="314"/>
      <c r="K94" s="455" t="s">
        <v>77</v>
      </c>
      <c r="L94" s="455"/>
      <c r="M94" s="455"/>
      <c r="N94" s="455"/>
      <c r="O94" s="455"/>
      <c r="P94" s="312">
        <f>'Basic info &amp; Projects'!C49</f>
        <v>0</v>
      </c>
      <c r="Q94" s="247"/>
      <c r="R94" s="248"/>
      <c r="S94" s="248"/>
      <c r="T94" s="248"/>
      <c r="U94" s="248"/>
      <c r="V94" s="248"/>
      <c r="W94" s="248"/>
      <c r="X94" s="249"/>
      <c r="Y94" s="248"/>
      <c r="Z94" s="248"/>
      <c r="AA94" s="248"/>
      <c r="AB94" s="248"/>
      <c r="AC94" s="248"/>
      <c r="AD94" s="248"/>
      <c r="AE94" s="249"/>
      <c r="AF94" s="248"/>
      <c r="AG94" s="248"/>
      <c r="AH94" s="248"/>
      <c r="AI94" s="248"/>
      <c r="AJ94" s="272"/>
      <c r="AK94" s="21"/>
      <c r="AL94" s="16"/>
    </row>
    <row r="95" spans="2:38" ht="12.95" hidden="1" customHeight="1" outlineLevel="1" x14ac:dyDescent="0.2">
      <c r="B95" s="22" t="s">
        <v>4</v>
      </c>
      <c r="C95" s="409"/>
      <c r="D95" s="449"/>
      <c r="E95" s="231"/>
      <c r="F95" s="232"/>
      <c r="G95" s="232"/>
      <c r="H95" s="232"/>
      <c r="I95" s="232"/>
      <c r="J95" s="232"/>
      <c r="K95" s="231"/>
      <c r="L95" s="231"/>
      <c r="M95" s="232"/>
      <c r="N95" s="232"/>
      <c r="O95" s="232"/>
      <c r="P95" s="232"/>
      <c r="Q95" s="232"/>
      <c r="R95" s="231"/>
      <c r="S95" s="231"/>
      <c r="T95" s="232"/>
      <c r="U95" s="232"/>
      <c r="V95" s="232"/>
      <c r="W95" s="232"/>
      <c r="X95" s="232"/>
      <c r="Y95" s="231"/>
      <c r="Z95" s="231"/>
      <c r="AA95" s="232"/>
      <c r="AB95" s="232"/>
      <c r="AC95" s="232"/>
      <c r="AD95" s="232"/>
      <c r="AE95" s="232"/>
      <c r="AF95" s="231"/>
      <c r="AG95" s="231"/>
      <c r="AH95" s="232"/>
      <c r="AI95" s="265"/>
      <c r="AJ95" s="234">
        <f>SUM(E95:AI95)</f>
        <v>0</v>
      </c>
      <c r="AK95" s="23"/>
      <c r="AL95" s="16"/>
    </row>
    <row r="96" spans="2:38" ht="12.95" hidden="1" customHeight="1" outlineLevel="1" x14ac:dyDescent="0.2">
      <c r="B96" s="24" t="s">
        <v>6</v>
      </c>
      <c r="C96" s="409"/>
      <c r="D96" s="449"/>
      <c r="E96" s="231"/>
      <c r="F96" s="232"/>
      <c r="G96" s="232"/>
      <c r="H96" s="232"/>
      <c r="I96" s="232"/>
      <c r="J96" s="232"/>
      <c r="K96" s="231"/>
      <c r="L96" s="231"/>
      <c r="M96" s="232"/>
      <c r="N96" s="232"/>
      <c r="O96" s="232"/>
      <c r="P96" s="232"/>
      <c r="Q96" s="232"/>
      <c r="R96" s="231"/>
      <c r="S96" s="231"/>
      <c r="T96" s="232"/>
      <c r="U96" s="232"/>
      <c r="V96" s="232"/>
      <c r="W96" s="232"/>
      <c r="X96" s="232"/>
      <c r="Y96" s="231"/>
      <c r="Z96" s="231"/>
      <c r="AA96" s="232"/>
      <c r="AB96" s="232"/>
      <c r="AC96" s="232"/>
      <c r="AD96" s="232"/>
      <c r="AE96" s="232"/>
      <c r="AF96" s="231"/>
      <c r="AG96" s="231"/>
      <c r="AH96" s="232"/>
      <c r="AI96" s="265"/>
      <c r="AJ96" s="234">
        <f>SUM(E96:AI96)</f>
        <v>0</v>
      </c>
      <c r="AK96" s="23"/>
      <c r="AL96" s="16"/>
    </row>
    <row r="97" spans="2:44" ht="12.95" hidden="1" customHeight="1" outlineLevel="1" x14ac:dyDescent="0.2">
      <c r="B97" s="26" t="s">
        <v>5</v>
      </c>
      <c r="C97" s="411"/>
      <c r="D97" s="443"/>
      <c r="E97" s="235"/>
      <c r="F97" s="236"/>
      <c r="G97" s="236"/>
      <c r="H97" s="236"/>
      <c r="I97" s="236"/>
      <c r="J97" s="236"/>
      <c r="K97" s="235"/>
      <c r="L97" s="235"/>
      <c r="M97" s="236"/>
      <c r="N97" s="236"/>
      <c r="O97" s="236"/>
      <c r="P97" s="236"/>
      <c r="Q97" s="236"/>
      <c r="R97" s="235"/>
      <c r="S97" s="235"/>
      <c r="T97" s="236"/>
      <c r="U97" s="236"/>
      <c r="V97" s="236"/>
      <c r="W97" s="236"/>
      <c r="X97" s="236"/>
      <c r="Y97" s="235"/>
      <c r="Z97" s="235"/>
      <c r="AA97" s="236"/>
      <c r="AB97" s="236"/>
      <c r="AC97" s="236"/>
      <c r="AD97" s="236"/>
      <c r="AE97" s="236"/>
      <c r="AF97" s="235"/>
      <c r="AG97" s="235"/>
      <c r="AH97" s="236"/>
      <c r="AI97" s="267"/>
      <c r="AJ97" s="234">
        <f t="shared" ref="AJ97:AJ102" si="15">SUM(E97:AI97)</f>
        <v>0</v>
      </c>
      <c r="AK97" s="23"/>
      <c r="AL97" s="16"/>
    </row>
    <row r="98" spans="2:44" ht="12.95" hidden="1" customHeight="1" outlineLevel="1" x14ac:dyDescent="0.2">
      <c r="B98" s="26" t="s">
        <v>8</v>
      </c>
      <c r="C98" s="411"/>
      <c r="D98" s="443"/>
      <c r="E98" s="235"/>
      <c r="F98" s="236"/>
      <c r="G98" s="236"/>
      <c r="H98" s="236"/>
      <c r="I98" s="236"/>
      <c r="J98" s="236"/>
      <c r="K98" s="235"/>
      <c r="L98" s="235"/>
      <c r="M98" s="236"/>
      <c r="N98" s="236"/>
      <c r="O98" s="236"/>
      <c r="P98" s="236"/>
      <c r="Q98" s="236"/>
      <c r="R98" s="235"/>
      <c r="S98" s="235"/>
      <c r="T98" s="236"/>
      <c r="U98" s="236"/>
      <c r="V98" s="236"/>
      <c r="W98" s="236"/>
      <c r="X98" s="236"/>
      <c r="Y98" s="235"/>
      <c r="Z98" s="235"/>
      <c r="AA98" s="236"/>
      <c r="AB98" s="236"/>
      <c r="AC98" s="236"/>
      <c r="AD98" s="236"/>
      <c r="AE98" s="236"/>
      <c r="AF98" s="235"/>
      <c r="AG98" s="235"/>
      <c r="AH98" s="236"/>
      <c r="AI98" s="267"/>
      <c r="AJ98" s="234">
        <f t="shared" si="15"/>
        <v>0</v>
      </c>
      <c r="AK98" s="23"/>
      <c r="AL98" s="16"/>
    </row>
    <row r="99" spans="2:44" ht="12.95" hidden="1" customHeight="1" outlineLevel="1" x14ac:dyDescent="0.2">
      <c r="B99" s="26" t="s">
        <v>7</v>
      </c>
      <c r="C99" s="411"/>
      <c r="D99" s="443"/>
      <c r="E99" s="235"/>
      <c r="F99" s="236"/>
      <c r="G99" s="236"/>
      <c r="H99" s="236"/>
      <c r="I99" s="236"/>
      <c r="J99" s="236"/>
      <c r="K99" s="235"/>
      <c r="L99" s="235"/>
      <c r="M99" s="236"/>
      <c r="N99" s="236"/>
      <c r="O99" s="236"/>
      <c r="P99" s="236"/>
      <c r="Q99" s="236"/>
      <c r="R99" s="235"/>
      <c r="S99" s="235"/>
      <c r="T99" s="236"/>
      <c r="U99" s="236"/>
      <c r="V99" s="236"/>
      <c r="W99" s="236"/>
      <c r="X99" s="236"/>
      <c r="Y99" s="235"/>
      <c r="Z99" s="235"/>
      <c r="AA99" s="236"/>
      <c r="AB99" s="236"/>
      <c r="AC99" s="236"/>
      <c r="AD99" s="236"/>
      <c r="AE99" s="236"/>
      <c r="AF99" s="235"/>
      <c r="AG99" s="235"/>
      <c r="AH99" s="236"/>
      <c r="AI99" s="267"/>
      <c r="AJ99" s="234">
        <f t="shared" si="15"/>
        <v>0</v>
      </c>
      <c r="AK99" s="23"/>
      <c r="AL99" s="16"/>
    </row>
    <row r="100" spans="2:44" ht="12.95" hidden="1" customHeight="1" outlineLevel="1" x14ac:dyDescent="0.2">
      <c r="B100" s="26" t="s">
        <v>9</v>
      </c>
      <c r="C100" s="444"/>
      <c r="D100" s="445"/>
      <c r="E100" s="235"/>
      <c r="F100" s="236"/>
      <c r="G100" s="236"/>
      <c r="H100" s="236"/>
      <c r="I100" s="236"/>
      <c r="J100" s="236"/>
      <c r="K100" s="235"/>
      <c r="L100" s="235"/>
      <c r="M100" s="236"/>
      <c r="N100" s="236"/>
      <c r="O100" s="236"/>
      <c r="P100" s="236"/>
      <c r="Q100" s="236"/>
      <c r="R100" s="235"/>
      <c r="S100" s="235"/>
      <c r="T100" s="236"/>
      <c r="U100" s="236"/>
      <c r="V100" s="236"/>
      <c r="W100" s="236"/>
      <c r="X100" s="236"/>
      <c r="Y100" s="235"/>
      <c r="Z100" s="235"/>
      <c r="AA100" s="236"/>
      <c r="AB100" s="236"/>
      <c r="AC100" s="236"/>
      <c r="AD100" s="236"/>
      <c r="AE100" s="236"/>
      <c r="AF100" s="235"/>
      <c r="AG100" s="235"/>
      <c r="AH100" s="236"/>
      <c r="AI100" s="267"/>
      <c r="AJ100" s="234">
        <f t="shared" si="15"/>
        <v>0</v>
      </c>
      <c r="AK100" s="23"/>
      <c r="AL100" s="16"/>
    </row>
    <row r="101" spans="2:44" ht="12.95" hidden="1" customHeight="1" outlineLevel="1" x14ac:dyDescent="0.2">
      <c r="B101" s="26" t="s">
        <v>42</v>
      </c>
      <c r="C101" s="444"/>
      <c r="D101" s="445"/>
      <c r="E101" s="235"/>
      <c r="F101" s="236"/>
      <c r="G101" s="236"/>
      <c r="H101" s="236"/>
      <c r="I101" s="236"/>
      <c r="J101" s="236"/>
      <c r="K101" s="235"/>
      <c r="L101" s="235"/>
      <c r="M101" s="236"/>
      <c r="N101" s="236"/>
      <c r="O101" s="236"/>
      <c r="P101" s="236"/>
      <c r="Q101" s="236"/>
      <c r="R101" s="235"/>
      <c r="S101" s="235"/>
      <c r="T101" s="236"/>
      <c r="U101" s="236"/>
      <c r="V101" s="236"/>
      <c r="W101" s="236"/>
      <c r="X101" s="236"/>
      <c r="Y101" s="235"/>
      <c r="Z101" s="235"/>
      <c r="AA101" s="236"/>
      <c r="AB101" s="236"/>
      <c r="AC101" s="236"/>
      <c r="AD101" s="236"/>
      <c r="AE101" s="236"/>
      <c r="AF101" s="235"/>
      <c r="AG101" s="235"/>
      <c r="AH101" s="236"/>
      <c r="AI101" s="267"/>
      <c r="AJ101" s="234">
        <f t="shared" si="15"/>
        <v>0</v>
      </c>
      <c r="AK101" s="23"/>
      <c r="AL101" s="16"/>
    </row>
    <row r="102" spans="2:44" ht="12.95" hidden="1" customHeight="1" outlineLevel="1" x14ac:dyDescent="0.2">
      <c r="B102" s="26" t="s">
        <v>43</v>
      </c>
      <c r="C102" s="444"/>
      <c r="D102" s="445"/>
      <c r="E102" s="235"/>
      <c r="F102" s="236"/>
      <c r="G102" s="236"/>
      <c r="H102" s="236"/>
      <c r="I102" s="236"/>
      <c r="J102" s="236"/>
      <c r="K102" s="235"/>
      <c r="L102" s="235"/>
      <c r="M102" s="236"/>
      <c r="N102" s="236"/>
      <c r="O102" s="236"/>
      <c r="P102" s="236"/>
      <c r="Q102" s="236"/>
      <c r="R102" s="235"/>
      <c r="S102" s="235"/>
      <c r="T102" s="236"/>
      <c r="U102" s="236"/>
      <c r="V102" s="236"/>
      <c r="W102" s="236"/>
      <c r="X102" s="236"/>
      <c r="Y102" s="235"/>
      <c r="Z102" s="235"/>
      <c r="AA102" s="236"/>
      <c r="AB102" s="236"/>
      <c r="AC102" s="236"/>
      <c r="AD102" s="236"/>
      <c r="AE102" s="236"/>
      <c r="AF102" s="235"/>
      <c r="AG102" s="235"/>
      <c r="AH102" s="236"/>
      <c r="AI102" s="267"/>
      <c r="AJ102" s="234">
        <f t="shared" si="15"/>
        <v>0</v>
      </c>
      <c r="AK102" s="23"/>
      <c r="AL102" s="16"/>
    </row>
    <row r="103" spans="2:44" ht="12.95" hidden="1" customHeight="1" outlineLevel="1" x14ac:dyDescent="0.2">
      <c r="B103" s="26" t="s">
        <v>44</v>
      </c>
      <c r="C103" s="444"/>
      <c r="D103" s="445"/>
      <c r="E103" s="231"/>
      <c r="F103" s="232"/>
      <c r="G103" s="232"/>
      <c r="H103" s="232"/>
      <c r="I103" s="232"/>
      <c r="J103" s="232"/>
      <c r="K103" s="231"/>
      <c r="L103" s="231"/>
      <c r="M103" s="232"/>
      <c r="N103" s="232"/>
      <c r="O103" s="232"/>
      <c r="P103" s="232"/>
      <c r="Q103" s="232"/>
      <c r="R103" s="231"/>
      <c r="S103" s="231"/>
      <c r="T103" s="232"/>
      <c r="U103" s="232"/>
      <c r="V103" s="232"/>
      <c r="W103" s="232"/>
      <c r="X103" s="232"/>
      <c r="Y103" s="231"/>
      <c r="Z103" s="231"/>
      <c r="AA103" s="232"/>
      <c r="AB103" s="232"/>
      <c r="AC103" s="232"/>
      <c r="AD103" s="232"/>
      <c r="AE103" s="232"/>
      <c r="AF103" s="231"/>
      <c r="AG103" s="231"/>
      <c r="AH103" s="232"/>
      <c r="AI103" s="265"/>
      <c r="AJ103" s="234">
        <f>SUM(E103:AI103)</f>
        <v>0</v>
      </c>
      <c r="AK103" s="23"/>
      <c r="AL103" s="16"/>
    </row>
    <row r="104" spans="2:44" ht="12.95" hidden="1" customHeight="1" outlineLevel="1" x14ac:dyDescent="0.2">
      <c r="B104" s="76" t="s">
        <v>47</v>
      </c>
      <c r="C104" s="450"/>
      <c r="D104" s="451"/>
      <c r="E104" s="238"/>
      <c r="F104" s="239"/>
      <c r="G104" s="239"/>
      <c r="H104" s="239"/>
      <c r="I104" s="239"/>
      <c r="J104" s="239"/>
      <c r="K104" s="238"/>
      <c r="L104" s="238"/>
      <c r="M104" s="239"/>
      <c r="N104" s="239"/>
      <c r="O104" s="239"/>
      <c r="P104" s="239"/>
      <c r="Q104" s="239"/>
      <c r="R104" s="238"/>
      <c r="S104" s="238"/>
      <c r="T104" s="239"/>
      <c r="U104" s="239"/>
      <c r="V104" s="239"/>
      <c r="W104" s="239"/>
      <c r="X104" s="239"/>
      <c r="Y104" s="238"/>
      <c r="Z104" s="238"/>
      <c r="AA104" s="239"/>
      <c r="AB104" s="239"/>
      <c r="AC104" s="239"/>
      <c r="AD104" s="239"/>
      <c r="AE104" s="239"/>
      <c r="AF104" s="238"/>
      <c r="AG104" s="238"/>
      <c r="AH104" s="239"/>
      <c r="AI104" s="269"/>
      <c r="AJ104" s="241">
        <f>SUM(E104:AI104)</f>
        <v>0</v>
      </c>
      <c r="AK104" s="23"/>
      <c r="AL104" s="16"/>
    </row>
    <row r="105" spans="2:44" s="46" customFormat="1" ht="12.95" customHeight="1" collapsed="1" x14ac:dyDescent="0.2">
      <c r="B105" s="390" t="str">
        <f>CONCATENATE("Total hours project 8: GA "&amp;E94)</f>
        <v>Total hours project 8: GA 0</v>
      </c>
      <c r="C105" s="391"/>
      <c r="D105" s="392"/>
      <c r="E105" s="242">
        <f t="shared" ref="E105:AH105" si="16">SUM(E95:E104)</f>
        <v>0</v>
      </c>
      <c r="F105" s="243">
        <f t="shared" si="16"/>
        <v>0</v>
      </c>
      <c r="G105" s="243">
        <f t="shared" si="16"/>
        <v>0</v>
      </c>
      <c r="H105" s="243">
        <f t="shared" si="16"/>
        <v>0</v>
      </c>
      <c r="I105" s="243">
        <f t="shared" si="16"/>
        <v>0</v>
      </c>
      <c r="J105" s="243">
        <f t="shared" si="16"/>
        <v>0</v>
      </c>
      <c r="K105" s="242">
        <f t="shared" si="16"/>
        <v>0</v>
      </c>
      <c r="L105" s="242">
        <f t="shared" si="16"/>
        <v>0</v>
      </c>
      <c r="M105" s="243">
        <f t="shared" si="16"/>
        <v>0</v>
      </c>
      <c r="N105" s="243">
        <f t="shared" si="16"/>
        <v>0</v>
      </c>
      <c r="O105" s="243">
        <f t="shared" si="16"/>
        <v>0</v>
      </c>
      <c r="P105" s="243">
        <f t="shared" si="16"/>
        <v>0</v>
      </c>
      <c r="Q105" s="243">
        <f t="shared" si="16"/>
        <v>0</v>
      </c>
      <c r="R105" s="242">
        <f t="shared" si="16"/>
        <v>0</v>
      </c>
      <c r="S105" s="242">
        <f t="shared" si="16"/>
        <v>0</v>
      </c>
      <c r="T105" s="243">
        <f t="shared" si="16"/>
        <v>0</v>
      </c>
      <c r="U105" s="243">
        <f t="shared" si="16"/>
        <v>0</v>
      </c>
      <c r="V105" s="243">
        <f t="shared" si="16"/>
        <v>0</v>
      </c>
      <c r="W105" s="243">
        <f t="shared" si="16"/>
        <v>0</v>
      </c>
      <c r="X105" s="243">
        <f t="shared" si="16"/>
        <v>0</v>
      </c>
      <c r="Y105" s="242">
        <f t="shared" si="16"/>
        <v>0</v>
      </c>
      <c r="Z105" s="242">
        <f t="shared" si="16"/>
        <v>0</v>
      </c>
      <c r="AA105" s="243">
        <f t="shared" si="16"/>
        <v>0</v>
      </c>
      <c r="AB105" s="243">
        <f t="shared" si="16"/>
        <v>0</v>
      </c>
      <c r="AC105" s="243">
        <f t="shared" si="16"/>
        <v>0</v>
      </c>
      <c r="AD105" s="243">
        <f t="shared" si="16"/>
        <v>0</v>
      </c>
      <c r="AE105" s="243">
        <f t="shared" si="16"/>
        <v>0</v>
      </c>
      <c r="AF105" s="242">
        <f t="shared" si="16"/>
        <v>0</v>
      </c>
      <c r="AG105" s="242">
        <f t="shared" si="16"/>
        <v>0</v>
      </c>
      <c r="AH105" s="243">
        <f t="shared" si="16"/>
        <v>0</v>
      </c>
      <c r="AI105" s="243">
        <f>SUM(AI95:AI104)</f>
        <v>0</v>
      </c>
      <c r="AJ105" s="244">
        <f>SUM(AJ95:AJ104)</f>
        <v>0</v>
      </c>
      <c r="AK105" s="28"/>
      <c r="AL105" s="16"/>
      <c r="AO105" s="456"/>
      <c r="AP105" s="456" t="s">
        <v>107</v>
      </c>
      <c r="AQ105" s="456" t="s">
        <v>104</v>
      </c>
      <c r="AR105" s="456" t="s">
        <v>106</v>
      </c>
    </row>
    <row r="106" spans="2:44" ht="12.6" hidden="1" customHeight="1" outlineLevel="1" x14ac:dyDescent="0.2">
      <c r="B106" s="387" t="s">
        <v>78</v>
      </c>
      <c r="C106" s="388"/>
      <c r="D106" s="388"/>
      <c r="E106" s="454">
        <f>'Basic info &amp; Projects'!C56</f>
        <v>0</v>
      </c>
      <c r="F106" s="454"/>
      <c r="G106" s="454"/>
      <c r="H106" s="454"/>
      <c r="I106" s="454"/>
      <c r="J106" s="314"/>
      <c r="K106" s="455" t="s">
        <v>77</v>
      </c>
      <c r="L106" s="455"/>
      <c r="M106" s="455"/>
      <c r="N106" s="455"/>
      <c r="O106" s="455"/>
      <c r="P106" s="312">
        <f>'Basic info &amp; Projects'!C54</f>
        <v>0</v>
      </c>
      <c r="Q106" s="247"/>
      <c r="R106" s="248"/>
      <c r="S106" s="248"/>
      <c r="T106" s="248"/>
      <c r="U106" s="248"/>
      <c r="V106" s="248"/>
      <c r="W106" s="248"/>
      <c r="X106" s="249"/>
      <c r="Y106" s="248"/>
      <c r="Z106" s="248"/>
      <c r="AA106" s="248"/>
      <c r="AB106" s="248"/>
      <c r="AC106" s="248"/>
      <c r="AD106" s="248"/>
      <c r="AE106" s="249"/>
      <c r="AF106" s="248"/>
      <c r="AG106" s="248"/>
      <c r="AH106" s="248"/>
      <c r="AI106" s="248"/>
      <c r="AJ106" s="272"/>
      <c r="AK106" s="21"/>
      <c r="AL106" s="16"/>
      <c r="AO106" s="457"/>
      <c r="AP106" s="457"/>
      <c r="AQ106" s="457"/>
      <c r="AR106" s="457"/>
    </row>
    <row r="107" spans="2:44" ht="12.95" hidden="1" customHeight="1" outlineLevel="1" x14ac:dyDescent="0.2">
      <c r="B107" s="22" t="s">
        <v>4</v>
      </c>
      <c r="C107" s="409"/>
      <c r="D107" s="449"/>
      <c r="E107" s="231"/>
      <c r="F107" s="232"/>
      <c r="G107" s="232"/>
      <c r="H107" s="232"/>
      <c r="I107" s="232"/>
      <c r="J107" s="232"/>
      <c r="K107" s="231"/>
      <c r="L107" s="231"/>
      <c r="M107" s="232"/>
      <c r="N107" s="232"/>
      <c r="O107" s="232"/>
      <c r="P107" s="232"/>
      <c r="Q107" s="232"/>
      <c r="R107" s="231"/>
      <c r="S107" s="231"/>
      <c r="T107" s="232"/>
      <c r="U107" s="232"/>
      <c r="V107" s="232"/>
      <c r="W107" s="232"/>
      <c r="X107" s="232"/>
      <c r="Y107" s="231"/>
      <c r="Z107" s="231"/>
      <c r="AA107" s="232"/>
      <c r="AB107" s="232"/>
      <c r="AC107" s="232"/>
      <c r="AD107" s="232"/>
      <c r="AE107" s="232"/>
      <c r="AF107" s="231"/>
      <c r="AG107" s="231"/>
      <c r="AH107" s="232"/>
      <c r="AI107" s="265"/>
      <c r="AJ107" s="234">
        <f>SUM(E107:AI107)</f>
        <v>0</v>
      </c>
      <c r="AK107" s="23"/>
      <c r="AL107" s="16"/>
      <c r="AO107" s="457"/>
      <c r="AP107" s="457"/>
      <c r="AQ107" s="457"/>
      <c r="AR107" s="457"/>
    </row>
    <row r="108" spans="2:44" ht="12.95" hidden="1" customHeight="1" outlineLevel="1" x14ac:dyDescent="0.2">
      <c r="B108" s="24" t="s">
        <v>6</v>
      </c>
      <c r="C108" s="409"/>
      <c r="D108" s="449"/>
      <c r="E108" s="231"/>
      <c r="F108" s="232"/>
      <c r="G108" s="232"/>
      <c r="H108" s="232"/>
      <c r="I108" s="232"/>
      <c r="J108" s="232"/>
      <c r="K108" s="231"/>
      <c r="L108" s="231"/>
      <c r="M108" s="232"/>
      <c r="N108" s="232"/>
      <c r="O108" s="232"/>
      <c r="P108" s="232"/>
      <c r="Q108" s="232"/>
      <c r="R108" s="231"/>
      <c r="S108" s="231"/>
      <c r="T108" s="232"/>
      <c r="U108" s="232"/>
      <c r="V108" s="232"/>
      <c r="W108" s="232"/>
      <c r="X108" s="232"/>
      <c r="Y108" s="231"/>
      <c r="Z108" s="231"/>
      <c r="AA108" s="232"/>
      <c r="AB108" s="232"/>
      <c r="AC108" s="232"/>
      <c r="AD108" s="232"/>
      <c r="AE108" s="232"/>
      <c r="AF108" s="231"/>
      <c r="AG108" s="231"/>
      <c r="AH108" s="232"/>
      <c r="AI108" s="265"/>
      <c r="AJ108" s="234">
        <f>SUM(E108:AI108)</f>
        <v>0</v>
      </c>
      <c r="AK108" s="23"/>
      <c r="AL108" s="16"/>
      <c r="AO108" s="457"/>
      <c r="AP108" s="457"/>
      <c r="AQ108" s="457"/>
      <c r="AR108" s="457"/>
    </row>
    <row r="109" spans="2:44" ht="12.95" hidden="1" customHeight="1" outlineLevel="1" x14ac:dyDescent="0.2">
      <c r="B109" s="26" t="s">
        <v>5</v>
      </c>
      <c r="C109" s="411"/>
      <c r="D109" s="443"/>
      <c r="E109" s="235"/>
      <c r="F109" s="236"/>
      <c r="G109" s="236"/>
      <c r="H109" s="236"/>
      <c r="I109" s="236"/>
      <c r="J109" s="236"/>
      <c r="K109" s="235"/>
      <c r="L109" s="235"/>
      <c r="M109" s="236"/>
      <c r="N109" s="236"/>
      <c r="O109" s="236"/>
      <c r="P109" s="236"/>
      <c r="Q109" s="236"/>
      <c r="R109" s="235"/>
      <c r="S109" s="235"/>
      <c r="T109" s="236"/>
      <c r="U109" s="236"/>
      <c r="V109" s="236"/>
      <c r="W109" s="236"/>
      <c r="X109" s="236"/>
      <c r="Y109" s="235"/>
      <c r="Z109" s="235"/>
      <c r="AA109" s="236"/>
      <c r="AB109" s="236"/>
      <c r="AC109" s="236"/>
      <c r="AD109" s="236"/>
      <c r="AE109" s="236"/>
      <c r="AF109" s="235"/>
      <c r="AG109" s="235"/>
      <c r="AH109" s="236"/>
      <c r="AI109" s="267"/>
      <c r="AJ109" s="234">
        <f t="shared" ref="AJ109:AJ114" si="17">SUM(E109:AI109)</f>
        <v>0</v>
      </c>
      <c r="AK109" s="23"/>
      <c r="AL109" s="16"/>
      <c r="AO109" s="457"/>
      <c r="AP109" s="457"/>
      <c r="AQ109" s="457"/>
      <c r="AR109" s="457"/>
    </row>
    <row r="110" spans="2:44" ht="12.95" hidden="1" customHeight="1" outlineLevel="1" x14ac:dyDescent="0.2">
      <c r="B110" s="26" t="s">
        <v>8</v>
      </c>
      <c r="C110" s="411"/>
      <c r="D110" s="443"/>
      <c r="E110" s="235"/>
      <c r="F110" s="236"/>
      <c r="G110" s="236"/>
      <c r="H110" s="236"/>
      <c r="I110" s="236"/>
      <c r="J110" s="236"/>
      <c r="K110" s="235"/>
      <c r="L110" s="235"/>
      <c r="M110" s="236"/>
      <c r="N110" s="236"/>
      <c r="O110" s="236"/>
      <c r="P110" s="236"/>
      <c r="Q110" s="236"/>
      <c r="R110" s="235"/>
      <c r="S110" s="235"/>
      <c r="T110" s="236"/>
      <c r="U110" s="236"/>
      <c r="V110" s="236"/>
      <c r="W110" s="236"/>
      <c r="X110" s="236"/>
      <c r="Y110" s="235"/>
      <c r="Z110" s="235"/>
      <c r="AA110" s="236"/>
      <c r="AB110" s="236"/>
      <c r="AC110" s="236"/>
      <c r="AD110" s="236"/>
      <c r="AE110" s="236"/>
      <c r="AF110" s="235"/>
      <c r="AG110" s="235"/>
      <c r="AH110" s="236"/>
      <c r="AI110" s="267"/>
      <c r="AJ110" s="234">
        <f t="shared" si="17"/>
        <v>0</v>
      </c>
      <c r="AK110" s="23"/>
      <c r="AL110" s="16"/>
      <c r="AO110" s="457"/>
      <c r="AP110" s="457"/>
      <c r="AQ110" s="457"/>
      <c r="AR110" s="457"/>
    </row>
    <row r="111" spans="2:44" ht="12.95" hidden="1" customHeight="1" outlineLevel="1" x14ac:dyDescent="0.2">
      <c r="B111" s="26" t="s">
        <v>7</v>
      </c>
      <c r="C111" s="411"/>
      <c r="D111" s="443"/>
      <c r="E111" s="235"/>
      <c r="F111" s="236"/>
      <c r="G111" s="236"/>
      <c r="H111" s="236"/>
      <c r="I111" s="236"/>
      <c r="J111" s="236"/>
      <c r="K111" s="235"/>
      <c r="L111" s="235"/>
      <c r="M111" s="236"/>
      <c r="N111" s="236"/>
      <c r="O111" s="236"/>
      <c r="P111" s="236"/>
      <c r="Q111" s="236"/>
      <c r="R111" s="235"/>
      <c r="S111" s="235"/>
      <c r="T111" s="236"/>
      <c r="U111" s="236"/>
      <c r="V111" s="236"/>
      <c r="W111" s="236"/>
      <c r="X111" s="236"/>
      <c r="Y111" s="235"/>
      <c r="Z111" s="235"/>
      <c r="AA111" s="236"/>
      <c r="AB111" s="236"/>
      <c r="AC111" s="236"/>
      <c r="AD111" s="236"/>
      <c r="AE111" s="236"/>
      <c r="AF111" s="235"/>
      <c r="AG111" s="235"/>
      <c r="AH111" s="236"/>
      <c r="AI111" s="267"/>
      <c r="AJ111" s="234">
        <f t="shared" si="17"/>
        <v>0</v>
      </c>
      <c r="AK111" s="23"/>
      <c r="AL111" s="16"/>
      <c r="AO111" s="457"/>
      <c r="AP111" s="457"/>
      <c r="AQ111" s="457"/>
      <c r="AR111" s="457"/>
    </row>
    <row r="112" spans="2:44" ht="12.95" hidden="1" customHeight="1" outlineLevel="1" x14ac:dyDescent="0.2">
      <c r="B112" s="26" t="s">
        <v>9</v>
      </c>
      <c r="C112" s="444"/>
      <c r="D112" s="445"/>
      <c r="E112" s="235"/>
      <c r="F112" s="236"/>
      <c r="G112" s="236"/>
      <c r="H112" s="236"/>
      <c r="I112" s="236"/>
      <c r="J112" s="236"/>
      <c r="K112" s="235"/>
      <c r="L112" s="235"/>
      <c r="M112" s="236"/>
      <c r="N112" s="236"/>
      <c r="O112" s="236"/>
      <c r="P112" s="236"/>
      <c r="Q112" s="236"/>
      <c r="R112" s="235"/>
      <c r="S112" s="235"/>
      <c r="T112" s="236"/>
      <c r="U112" s="236"/>
      <c r="V112" s="236"/>
      <c r="W112" s="236"/>
      <c r="X112" s="236"/>
      <c r="Y112" s="235"/>
      <c r="Z112" s="235"/>
      <c r="AA112" s="236"/>
      <c r="AB112" s="236"/>
      <c r="AC112" s="236"/>
      <c r="AD112" s="236"/>
      <c r="AE112" s="236"/>
      <c r="AF112" s="235"/>
      <c r="AG112" s="235"/>
      <c r="AH112" s="236"/>
      <c r="AI112" s="267"/>
      <c r="AJ112" s="234">
        <f t="shared" si="17"/>
        <v>0</v>
      </c>
      <c r="AK112" s="23"/>
      <c r="AL112" s="16"/>
      <c r="AO112" s="457"/>
      <c r="AP112" s="457"/>
      <c r="AQ112" s="457"/>
      <c r="AR112" s="457"/>
    </row>
    <row r="113" spans="2:44" ht="12.95" hidden="1" customHeight="1" outlineLevel="1" x14ac:dyDescent="0.2">
      <c r="B113" s="26" t="s">
        <v>42</v>
      </c>
      <c r="C113" s="444"/>
      <c r="D113" s="445"/>
      <c r="E113" s="235"/>
      <c r="F113" s="236"/>
      <c r="G113" s="236"/>
      <c r="H113" s="236"/>
      <c r="I113" s="236"/>
      <c r="J113" s="236"/>
      <c r="K113" s="235"/>
      <c r="L113" s="235"/>
      <c r="M113" s="236"/>
      <c r="N113" s="236"/>
      <c r="O113" s="236"/>
      <c r="P113" s="236"/>
      <c r="Q113" s="236"/>
      <c r="R113" s="235"/>
      <c r="S113" s="235"/>
      <c r="T113" s="236"/>
      <c r="U113" s="236"/>
      <c r="V113" s="236"/>
      <c r="W113" s="236"/>
      <c r="X113" s="236"/>
      <c r="Y113" s="235"/>
      <c r="Z113" s="235"/>
      <c r="AA113" s="236"/>
      <c r="AB113" s="236"/>
      <c r="AC113" s="236"/>
      <c r="AD113" s="236"/>
      <c r="AE113" s="236"/>
      <c r="AF113" s="235"/>
      <c r="AG113" s="235"/>
      <c r="AH113" s="236"/>
      <c r="AI113" s="267"/>
      <c r="AJ113" s="234">
        <f t="shared" si="17"/>
        <v>0</v>
      </c>
      <c r="AK113" s="23"/>
      <c r="AL113" s="16"/>
      <c r="AO113" s="457"/>
      <c r="AP113" s="457"/>
      <c r="AQ113" s="457"/>
      <c r="AR113" s="457"/>
    </row>
    <row r="114" spans="2:44" ht="12.95" hidden="1" customHeight="1" outlineLevel="1" x14ac:dyDescent="0.2">
      <c r="B114" s="26" t="s">
        <v>43</v>
      </c>
      <c r="C114" s="444"/>
      <c r="D114" s="445"/>
      <c r="E114" s="235"/>
      <c r="F114" s="236"/>
      <c r="G114" s="236"/>
      <c r="H114" s="236"/>
      <c r="I114" s="236"/>
      <c r="J114" s="236"/>
      <c r="K114" s="235"/>
      <c r="L114" s="235"/>
      <c r="M114" s="236"/>
      <c r="N114" s="236"/>
      <c r="O114" s="236"/>
      <c r="P114" s="236"/>
      <c r="Q114" s="236"/>
      <c r="R114" s="235"/>
      <c r="S114" s="235"/>
      <c r="T114" s="236"/>
      <c r="U114" s="236"/>
      <c r="V114" s="236"/>
      <c r="W114" s="236"/>
      <c r="X114" s="236"/>
      <c r="Y114" s="235"/>
      <c r="Z114" s="235"/>
      <c r="AA114" s="236"/>
      <c r="AB114" s="236"/>
      <c r="AC114" s="236"/>
      <c r="AD114" s="236"/>
      <c r="AE114" s="236"/>
      <c r="AF114" s="235"/>
      <c r="AG114" s="235"/>
      <c r="AH114" s="236"/>
      <c r="AI114" s="267"/>
      <c r="AJ114" s="234">
        <f t="shared" si="17"/>
        <v>0</v>
      </c>
      <c r="AK114" s="23"/>
      <c r="AL114" s="16"/>
      <c r="AO114" s="457"/>
      <c r="AP114" s="457"/>
      <c r="AQ114" s="457"/>
      <c r="AR114" s="457"/>
    </row>
    <row r="115" spans="2:44" ht="12.95" hidden="1" customHeight="1" outlineLevel="1" x14ac:dyDescent="0.2">
      <c r="B115" s="26" t="s">
        <v>44</v>
      </c>
      <c r="C115" s="444"/>
      <c r="D115" s="445"/>
      <c r="E115" s="231"/>
      <c r="F115" s="232"/>
      <c r="G115" s="232"/>
      <c r="H115" s="232"/>
      <c r="I115" s="232"/>
      <c r="J115" s="232"/>
      <c r="K115" s="231"/>
      <c r="L115" s="231"/>
      <c r="M115" s="232"/>
      <c r="N115" s="232"/>
      <c r="O115" s="232"/>
      <c r="P115" s="232"/>
      <c r="Q115" s="232"/>
      <c r="R115" s="231"/>
      <c r="S115" s="231"/>
      <c r="T115" s="232"/>
      <c r="U115" s="232"/>
      <c r="V115" s="232"/>
      <c r="W115" s="232"/>
      <c r="X115" s="232"/>
      <c r="Y115" s="231"/>
      <c r="Z115" s="231"/>
      <c r="AA115" s="232"/>
      <c r="AB115" s="232"/>
      <c r="AC115" s="232"/>
      <c r="AD115" s="232"/>
      <c r="AE115" s="232"/>
      <c r="AF115" s="231"/>
      <c r="AG115" s="231"/>
      <c r="AH115" s="232"/>
      <c r="AI115" s="265"/>
      <c r="AJ115" s="234">
        <f>SUM(E115:AI115)</f>
        <v>0</v>
      </c>
      <c r="AK115" s="23"/>
      <c r="AL115" s="16"/>
      <c r="AO115" s="457"/>
      <c r="AP115" s="457"/>
      <c r="AQ115" s="457"/>
      <c r="AR115" s="457"/>
    </row>
    <row r="116" spans="2:44" ht="12.95" hidden="1" customHeight="1" outlineLevel="1" x14ac:dyDescent="0.2">
      <c r="B116" s="76" t="s">
        <v>47</v>
      </c>
      <c r="C116" s="450"/>
      <c r="D116" s="451"/>
      <c r="E116" s="238"/>
      <c r="F116" s="239"/>
      <c r="G116" s="239"/>
      <c r="H116" s="239"/>
      <c r="I116" s="239"/>
      <c r="J116" s="239"/>
      <c r="K116" s="238"/>
      <c r="L116" s="238"/>
      <c r="M116" s="239"/>
      <c r="N116" s="239"/>
      <c r="O116" s="239"/>
      <c r="P116" s="239"/>
      <c r="Q116" s="239"/>
      <c r="R116" s="238"/>
      <c r="S116" s="238"/>
      <c r="T116" s="239"/>
      <c r="U116" s="239"/>
      <c r="V116" s="239"/>
      <c r="W116" s="239"/>
      <c r="X116" s="239"/>
      <c r="Y116" s="238"/>
      <c r="Z116" s="238"/>
      <c r="AA116" s="239"/>
      <c r="AB116" s="239"/>
      <c r="AC116" s="239"/>
      <c r="AD116" s="239"/>
      <c r="AE116" s="239"/>
      <c r="AF116" s="238"/>
      <c r="AG116" s="238"/>
      <c r="AH116" s="239"/>
      <c r="AI116" s="269"/>
      <c r="AJ116" s="241">
        <f>SUM(E116:AI116)</f>
        <v>0</v>
      </c>
      <c r="AK116" s="23"/>
      <c r="AL116" s="16"/>
      <c r="AO116" s="457"/>
      <c r="AP116" s="457"/>
      <c r="AQ116" s="457"/>
      <c r="AR116" s="457"/>
    </row>
    <row r="117" spans="2:44" s="46" customFormat="1" ht="12.95" customHeight="1" collapsed="1" x14ac:dyDescent="0.2">
      <c r="B117" s="390" t="str">
        <f>CONCATENATE("Total hours project 9: GA "&amp;E106)</f>
        <v>Total hours project 9: GA 0</v>
      </c>
      <c r="C117" s="391"/>
      <c r="D117" s="392"/>
      <c r="E117" s="242">
        <f t="shared" ref="E117:AH117" si="18">SUM(E107:E116)</f>
        <v>0</v>
      </c>
      <c r="F117" s="243">
        <f t="shared" si="18"/>
        <v>0</v>
      </c>
      <c r="G117" s="243">
        <f t="shared" si="18"/>
        <v>0</v>
      </c>
      <c r="H117" s="243">
        <f t="shared" si="18"/>
        <v>0</v>
      </c>
      <c r="I117" s="243">
        <f t="shared" si="18"/>
        <v>0</v>
      </c>
      <c r="J117" s="243">
        <f t="shared" si="18"/>
        <v>0</v>
      </c>
      <c r="K117" s="242">
        <f t="shared" si="18"/>
        <v>0</v>
      </c>
      <c r="L117" s="242">
        <f t="shared" si="18"/>
        <v>0</v>
      </c>
      <c r="M117" s="243">
        <f t="shared" si="18"/>
        <v>0</v>
      </c>
      <c r="N117" s="243">
        <f t="shared" si="18"/>
        <v>0</v>
      </c>
      <c r="O117" s="243">
        <f t="shared" si="18"/>
        <v>0</v>
      </c>
      <c r="P117" s="243">
        <f t="shared" si="18"/>
        <v>0</v>
      </c>
      <c r="Q117" s="243">
        <f t="shared" si="18"/>
        <v>0</v>
      </c>
      <c r="R117" s="242">
        <f t="shared" si="18"/>
        <v>0</v>
      </c>
      <c r="S117" s="242">
        <f t="shared" si="18"/>
        <v>0</v>
      </c>
      <c r="T117" s="243">
        <f t="shared" si="18"/>
        <v>0</v>
      </c>
      <c r="U117" s="243">
        <f t="shared" si="18"/>
        <v>0</v>
      </c>
      <c r="V117" s="243">
        <f t="shared" si="18"/>
        <v>0</v>
      </c>
      <c r="W117" s="243">
        <f t="shared" si="18"/>
        <v>0</v>
      </c>
      <c r="X117" s="243">
        <f t="shared" si="18"/>
        <v>0</v>
      </c>
      <c r="Y117" s="242">
        <f t="shared" si="18"/>
        <v>0</v>
      </c>
      <c r="Z117" s="242">
        <f t="shared" si="18"/>
        <v>0</v>
      </c>
      <c r="AA117" s="243">
        <f t="shared" si="18"/>
        <v>0</v>
      </c>
      <c r="AB117" s="243">
        <f t="shared" si="18"/>
        <v>0</v>
      </c>
      <c r="AC117" s="243">
        <f t="shared" si="18"/>
        <v>0</v>
      </c>
      <c r="AD117" s="243">
        <f t="shared" si="18"/>
        <v>0</v>
      </c>
      <c r="AE117" s="243">
        <f t="shared" si="18"/>
        <v>0</v>
      </c>
      <c r="AF117" s="242">
        <f t="shared" si="18"/>
        <v>0</v>
      </c>
      <c r="AG117" s="242">
        <f t="shared" si="18"/>
        <v>0</v>
      </c>
      <c r="AH117" s="243">
        <f t="shared" si="18"/>
        <v>0</v>
      </c>
      <c r="AI117" s="243">
        <f>SUM(AI107:AI116)</f>
        <v>0</v>
      </c>
      <c r="AJ117" s="244">
        <f>SUM(AJ107:AJ116)</f>
        <v>0</v>
      </c>
      <c r="AK117" s="28"/>
      <c r="AL117" s="16"/>
      <c r="AO117" s="457"/>
      <c r="AP117" s="457"/>
      <c r="AQ117" s="457"/>
      <c r="AR117" s="457"/>
    </row>
    <row r="118" spans="2:44" ht="12.6" hidden="1" customHeight="1" outlineLevel="1" x14ac:dyDescent="0.2">
      <c r="B118" s="387" t="s">
        <v>78</v>
      </c>
      <c r="C118" s="388"/>
      <c r="D118" s="388"/>
      <c r="E118" s="454">
        <f>'Basic info &amp; Projects'!C61</f>
        <v>0</v>
      </c>
      <c r="F118" s="454"/>
      <c r="G118" s="454"/>
      <c r="H118" s="454"/>
      <c r="I118" s="454"/>
      <c r="J118" s="314"/>
      <c r="K118" s="455" t="s">
        <v>77</v>
      </c>
      <c r="L118" s="455"/>
      <c r="M118" s="455"/>
      <c r="N118" s="455"/>
      <c r="O118" s="455"/>
      <c r="P118" s="312">
        <f>'Basic info &amp; Projects'!C59</f>
        <v>0</v>
      </c>
      <c r="Q118" s="247"/>
      <c r="R118" s="248"/>
      <c r="S118" s="248"/>
      <c r="T118" s="248"/>
      <c r="U118" s="248"/>
      <c r="V118" s="248"/>
      <c r="W118" s="248"/>
      <c r="X118" s="249"/>
      <c r="Y118" s="248"/>
      <c r="Z118" s="248"/>
      <c r="AA118" s="248"/>
      <c r="AB118" s="248"/>
      <c r="AC118" s="248"/>
      <c r="AD118" s="248"/>
      <c r="AE118" s="249"/>
      <c r="AF118" s="248"/>
      <c r="AG118" s="248"/>
      <c r="AH118" s="248"/>
      <c r="AI118" s="248"/>
      <c r="AJ118" s="272"/>
      <c r="AK118" s="21"/>
      <c r="AL118" s="16"/>
      <c r="AO118" s="457"/>
      <c r="AP118" s="457"/>
      <c r="AQ118" s="457"/>
      <c r="AR118" s="457"/>
    </row>
    <row r="119" spans="2:44" ht="12.95" hidden="1" customHeight="1" outlineLevel="1" x14ac:dyDescent="0.2">
      <c r="B119" s="22" t="s">
        <v>4</v>
      </c>
      <c r="C119" s="409"/>
      <c r="D119" s="449"/>
      <c r="E119" s="231"/>
      <c r="F119" s="232"/>
      <c r="G119" s="232"/>
      <c r="H119" s="232"/>
      <c r="I119" s="232"/>
      <c r="J119" s="232"/>
      <c r="K119" s="231"/>
      <c r="L119" s="231"/>
      <c r="M119" s="232"/>
      <c r="N119" s="232"/>
      <c r="O119" s="232"/>
      <c r="P119" s="232"/>
      <c r="Q119" s="232"/>
      <c r="R119" s="231"/>
      <c r="S119" s="231"/>
      <c r="T119" s="232"/>
      <c r="U119" s="232"/>
      <c r="V119" s="232"/>
      <c r="W119" s="232"/>
      <c r="X119" s="232"/>
      <c r="Y119" s="231"/>
      <c r="Z119" s="231"/>
      <c r="AA119" s="232"/>
      <c r="AB119" s="232"/>
      <c r="AC119" s="232"/>
      <c r="AD119" s="232"/>
      <c r="AE119" s="232"/>
      <c r="AF119" s="231"/>
      <c r="AG119" s="231"/>
      <c r="AH119" s="232"/>
      <c r="AI119" s="265"/>
      <c r="AJ119" s="234">
        <f>SUM(E119:AI119)</f>
        <v>0</v>
      </c>
      <c r="AK119" s="23"/>
      <c r="AL119" s="16"/>
      <c r="AO119" s="457"/>
      <c r="AP119" s="457"/>
      <c r="AQ119" s="457"/>
      <c r="AR119" s="457"/>
    </row>
    <row r="120" spans="2:44" ht="12.95" hidden="1" customHeight="1" outlineLevel="1" x14ac:dyDescent="0.2">
      <c r="B120" s="24" t="s">
        <v>6</v>
      </c>
      <c r="C120" s="409"/>
      <c r="D120" s="449"/>
      <c r="E120" s="231"/>
      <c r="F120" s="232"/>
      <c r="G120" s="232"/>
      <c r="H120" s="232"/>
      <c r="I120" s="232"/>
      <c r="J120" s="232"/>
      <c r="K120" s="231"/>
      <c r="L120" s="231"/>
      <c r="M120" s="232"/>
      <c r="N120" s="232"/>
      <c r="O120" s="232"/>
      <c r="P120" s="232"/>
      <c r="Q120" s="232"/>
      <c r="R120" s="231"/>
      <c r="S120" s="231"/>
      <c r="T120" s="232"/>
      <c r="U120" s="232"/>
      <c r="V120" s="232"/>
      <c r="W120" s="232"/>
      <c r="X120" s="232"/>
      <c r="Y120" s="231"/>
      <c r="Z120" s="231"/>
      <c r="AA120" s="232"/>
      <c r="AB120" s="232"/>
      <c r="AC120" s="232"/>
      <c r="AD120" s="232"/>
      <c r="AE120" s="232"/>
      <c r="AF120" s="231"/>
      <c r="AG120" s="231"/>
      <c r="AH120" s="232"/>
      <c r="AI120" s="265"/>
      <c r="AJ120" s="234">
        <f>SUM(E120:AI120)</f>
        <v>0</v>
      </c>
      <c r="AK120" s="23"/>
      <c r="AL120" s="16"/>
      <c r="AO120" s="457"/>
      <c r="AP120" s="457"/>
      <c r="AQ120" s="457"/>
      <c r="AR120" s="457"/>
    </row>
    <row r="121" spans="2:44" ht="12.95" hidden="1" customHeight="1" outlineLevel="1" x14ac:dyDescent="0.2">
      <c r="B121" s="26" t="s">
        <v>5</v>
      </c>
      <c r="C121" s="411"/>
      <c r="D121" s="443"/>
      <c r="E121" s="235"/>
      <c r="F121" s="236"/>
      <c r="G121" s="236"/>
      <c r="H121" s="236"/>
      <c r="I121" s="236"/>
      <c r="J121" s="236"/>
      <c r="K121" s="235"/>
      <c r="L121" s="235"/>
      <c r="M121" s="236"/>
      <c r="N121" s="236"/>
      <c r="O121" s="236"/>
      <c r="P121" s="236"/>
      <c r="Q121" s="236"/>
      <c r="R121" s="235"/>
      <c r="S121" s="235"/>
      <c r="T121" s="236"/>
      <c r="U121" s="236"/>
      <c r="V121" s="236"/>
      <c r="W121" s="236"/>
      <c r="X121" s="236"/>
      <c r="Y121" s="235"/>
      <c r="Z121" s="235"/>
      <c r="AA121" s="236"/>
      <c r="AB121" s="236"/>
      <c r="AC121" s="236"/>
      <c r="AD121" s="236"/>
      <c r="AE121" s="236"/>
      <c r="AF121" s="235"/>
      <c r="AG121" s="235"/>
      <c r="AH121" s="236"/>
      <c r="AI121" s="267"/>
      <c r="AJ121" s="234">
        <f t="shared" ref="AJ121:AJ126" si="19">SUM(E121:AI121)</f>
        <v>0</v>
      </c>
      <c r="AK121" s="23"/>
      <c r="AL121" s="16"/>
      <c r="AO121" s="457"/>
      <c r="AP121" s="457"/>
      <c r="AQ121" s="457"/>
      <c r="AR121" s="457"/>
    </row>
    <row r="122" spans="2:44" ht="12.95" hidden="1" customHeight="1" outlineLevel="1" x14ac:dyDescent="0.2">
      <c r="B122" s="26" t="s">
        <v>8</v>
      </c>
      <c r="C122" s="411"/>
      <c r="D122" s="443"/>
      <c r="E122" s="235"/>
      <c r="F122" s="236"/>
      <c r="G122" s="236"/>
      <c r="H122" s="236"/>
      <c r="I122" s="236"/>
      <c r="J122" s="236"/>
      <c r="K122" s="235"/>
      <c r="L122" s="235"/>
      <c r="M122" s="236"/>
      <c r="N122" s="236"/>
      <c r="O122" s="236"/>
      <c r="P122" s="236"/>
      <c r="Q122" s="236"/>
      <c r="R122" s="235"/>
      <c r="S122" s="235"/>
      <c r="T122" s="236"/>
      <c r="U122" s="236"/>
      <c r="V122" s="236"/>
      <c r="W122" s="236"/>
      <c r="X122" s="236"/>
      <c r="Y122" s="235"/>
      <c r="Z122" s="235"/>
      <c r="AA122" s="236"/>
      <c r="AB122" s="236"/>
      <c r="AC122" s="236"/>
      <c r="AD122" s="236"/>
      <c r="AE122" s="236"/>
      <c r="AF122" s="235"/>
      <c r="AG122" s="235"/>
      <c r="AH122" s="236"/>
      <c r="AI122" s="267"/>
      <c r="AJ122" s="234">
        <f t="shared" si="19"/>
        <v>0</v>
      </c>
      <c r="AK122" s="23"/>
      <c r="AL122" s="16"/>
      <c r="AO122" s="457"/>
      <c r="AP122" s="457"/>
      <c r="AQ122" s="457"/>
      <c r="AR122" s="457"/>
    </row>
    <row r="123" spans="2:44" ht="12.95" hidden="1" customHeight="1" outlineLevel="1" x14ac:dyDescent="0.2">
      <c r="B123" s="26" t="s">
        <v>7</v>
      </c>
      <c r="C123" s="411"/>
      <c r="D123" s="443"/>
      <c r="E123" s="235"/>
      <c r="F123" s="236"/>
      <c r="G123" s="236"/>
      <c r="H123" s="236"/>
      <c r="I123" s="236"/>
      <c r="J123" s="236"/>
      <c r="K123" s="235"/>
      <c r="L123" s="235"/>
      <c r="M123" s="236"/>
      <c r="N123" s="236"/>
      <c r="O123" s="236"/>
      <c r="P123" s="236"/>
      <c r="Q123" s="236"/>
      <c r="R123" s="235"/>
      <c r="S123" s="235"/>
      <c r="T123" s="236"/>
      <c r="U123" s="236"/>
      <c r="V123" s="236"/>
      <c r="W123" s="236"/>
      <c r="X123" s="236"/>
      <c r="Y123" s="235"/>
      <c r="Z123" s="235"/>
      <c r="AA123" s="236"/>
      <c r="AB123" s="236"/>
      <c r="AC123" s="236"/>
      <c r="AD123" s="236"/>
      <c r="AE123" s="236"/>
      <c r="AF123" s="235"/>
      <c r="AG123" s="235"/>
      <c r="AH123" s="236"/>
      <c r="AI123" s="267"/>
      <c r="AJ123" s="234">
        <f t="shared" si="19"/>
        <v>0</v>
      </c>
      <c r="AK123" s="23"/>
      <c r="AL123" s="16"/>
      <c r="AO123" s="457"/>
      <c r="AP123" s="457"/>
      <c r="AQ123" s="457"/>
      <c r="AR123" s="457"/>
    </row>
    <row r="124" spans="2:44" ht="12.95" hidden="1" customHeight="1" outlineLevel="1" x14ac:dyDescent="0.2">
      <c r="B124" s="26" t="s">
        <v>9</v>
      </c>
      <c r="C124" s="444"/>
      <c r="D124" s="445"/>
      <c r="E124" s="235"/>
      <c r="F124" s="236"/>
      <c r="G124" s="236"/>
      <c r="H124" s="236"/>
      <c r="I124" s="236"/>
      <c r="J124" s="236"/>
      <c r="K124" s="235"/>
      <c r="L124" s="235"/>
      <c r="M124" s="236"/>
      <c r="N124" s="236"/>
      <c r="O124" s="236"/>
      <c r="P124" s="236"/>
      <c r="Q124" s="236"/>
      <c r="R124" s="235"/>
      <c r="S124" s="235"/>
      <c r="T124" s="236"/>
      <c r="U124" s="236"/>
      <c r="V124" s="236"/>
      <c r="W124" s="236"/>
      <c r="X124" s="236"/>
      <c r="Y124" s="235"/>
      <c r="Z124" s="235"/>
      <c r="AA124" s="236"/>
      <c r="AB124" s="236"/>
      <c r="AC124" s="236"/>
      <c r="AD124" s="236"/>
      <c r="AE124" s="236"/>
      <c r="AF124" s="235"/>
      <c r="AG124" s="235"/>
      <c r="AH124" s="236"/>
      <c r="AI124" s="267"/>
      <c r="AJ124" s="234">
        <f t="shared" si="19"/>
        <v>0</v>
      </c>
      <c r="AK124" s="23"/>
      <c r="AL124" s="16"/>
      <c r="AO124" s="457"/>
      <c r="AP124" s="457"/>
      <c r="AQ124" s="457"/>
      <c r="AR124" s="457"/>
    </row>
    <row r="125" spans="2:44" ht="12.95" hidden="1" customHeight="1" outlineLevel="1" x14ac:dyDescent="0.2">
      <c r="B125" s="26" t="s">
        <v>42</v>
      </c>
      <c r="C125" s="444"/>
      <c r="D125" s="445"/>
      <c r="E125" s="235"/>
      <c r="F125" s="236"/>
      <c r="G125" s="236"/>
      <c r="H125" s="236"/>
      <c r="I125" s="236"/>
      <c r="J125" s="236"/>
      <c r="K125" s="235"/>
      <c r="L125" s="235"/>
      <c r="M125" s="236"/>
      <c r="N125" s="236"/>
      <c r="O125" s="236"/>
      <c r="P125" s="236"/>
      <c r="Q125" s="236"/>
      <c r="R125" s="235"/>
      <c r="S125" s="235"/>
      <c r="T125" s="236"/>
      <c r="U125" s="236"/>
      <c r="V125" s="236"/>
      <c r="W125" s="236"/>
      <c r="X125" s="236"/>
      <c r="Y125" s="235"/>
      <c r="Z125" s="235"/>
      <c r="AA125" s="236"/>
      <c r="AB125" s="236"/>
      <c r="AC125" s="236"/>
      <c r="AD125" s="236"/>
      <c r="AE125" s="236"/>
      <c r="AF125" s="235"/>
      <c r="AG125" s="235"/>
      <c r="AH125" s="236"/>
      <c r="AI125" s="267"/>
      <c r="AJ125" s="234">
        <f t="shared" si="19"/>
        <v>0</v>
      </c>
      <c r="AK125" s="23"/>
      <c r="AL125" s="16"/>
      <c r="AO125" s="457"/>
      <c r="AP125" s="457"/>
      <c r="AQ125" s="457"/>
      <c r="AR125" s="457"/>
    </row>
    <row r="126" spans="2:44" ht="12.95" hidden="1" customHeight="1" outlineLevel="1" x14ac:dyDescent="0.2">
      <c r="B126" s="26" t="s">
        <v>43</v>
      </c>
      <c r="C126" s="444"/>
      <c r="D126" s="445"/>
      <c r="E126" s="235"/>
      <c r="F126" s="236"/>
      <c r="G126" s="236"/>
      <c r="H126" s="236"/>
      <c r="I126" s="236"/>
      <c r="J126" s="236"/>
      <c r="K126" s="235"/>
      <c r="L126" s="235"/>
      <c r="M126" s="236"/>
      <c r="N126" s="236"/>
      <c r="O126" s="236"/>
      <c r="P126" s="236"/>
      <c r="Q126" s="236"/>
      <c r="R126" s="235"/>
      <c r="S126" s="235"/>
      <c r="T126" s="236"/>
      <c r="U126" s="236"/>
      <c r="V126" s="236"/>
      <c r="W126" s="236"/>
      <c r="X126" s="236"/>
      <c r="Y126" s="235"/>
      <c r="Z126" s="235"/>
      <c r="AA126" s="236"/>
      <c r="AB126" s="236"/>
      <c r="AC126" s="236"/>
      <c r="AD126" s="236"/>
      <c r="AE126" s="236"/>
      <c r="AF126" s="235"/>
      <c r="AG126" s="235"/>
      <c r="AH126" s="236"/>
      <c r="AI126" s="267"/>
      <c r="AJ126" s="234">
        <f t="shared" si="19"/>
        <v>0</v>
      </c>
      <c r="AK126" s="23"/>
      <c r="AL126" s="16"/>
      <c r="AO126" s="457"/>
      <c r="AP126" s="457"/>
      <c r="AQ126" s="457"/>
      <c r="AR126" s="457"/>
    </row>
    <row r="127" spans="2:44" ht="12.95" hidden="1" customHeight="1" outlineLevel="1" x14ac:dyDescent="0.2">
      <c r="B127" s="26" t="s">
        <v>44</v>
      </c>
      <c r="C127" s="444"/>
      <c r="D127" s="445"/>
      <c r="E127" s="231"/>
      <c r="F127" s="232"/>
      <c r="G127" s="232"/>
      <c r="H127" s="232"/>
      <c r="I127" s="232"/>
      <c r="J127" s="232"/>
      <c r="K127" s="231"/>
      <c r="L127" s="231"/>
      <c r="M127" s="232"/>
      <c r="N127" s="232"/>
      <c r="O127" s="232"/>
      <c r="P127" s="232"/>
      <c r="Q127" s="232"/>
      <c r="R127" s="231"/>
      <c r="S127" s="231"/>
      <c r="T127" s="232"/>
      <c r="U127" s="232"/>
      <c r="V127" s="232"/>
      <c r="W127" s="232"/>
      <c r="X127" s="232"/>
      <c r="Y127" s="231"/>
      <c r="Z127" s="231"/>
      <c r="AA127" s="232"/>
      <c r="AB127" s="232"/>
      <c r="AC127" s="232"/>
      <c r="AD127" s="232"/>
      <c r="AE127" s="232"/>
      <c r="AF127" s="231"/>
      <c r="AG127" s="231"/>
      <c r="AH127" s="232"/>
      <c r="AI127" s="265"/>
      <c r="AJ127" s="234">
        <f>SUM(E127:AI127)</f>
        <v>0</v>
      </c>
      <c r="AK127" s="23"/>
      <c r="AL127" s="16"/>
      <c r="AO127" s="457"/>
      <c r="AP127" s="457"/>
      <c r="AQ127" s="457"/>
      <c r="AR127" s="457"/>
    </row>
    <row r="128" spans="2:44" ht="12.95" hidden="1" customHeight="1" outlineLevel="1" x14ac:dyDescent="0.2">
      <c r="B128" s="76" t="s">
        <v>47</v>
      </c>
      <c r="C128" s="450"/>
      <c r="D128" s="451"/>
      <c r="E128" s="238"/>
      <c r="F128" s="239"/>
      <c r="G128" s="239"/>
      <c r="H128" s="239"/>
      <c r="I128" s="239"/>
      <c r="J128" s="239"/>
      <c r="K128" s="238"/>
      <c r="L128" s="238"/>
      <c r="M128" s="239"/>
      <c r="N128" s="239"/>
      <c r="O128" s="239"/>
      <c r="P128" s="239"/>
      <c r="Q128" s="239"/>
      <c r="R128" s="238"/>
      <c r="S128" s="238"/>
      <c r="T128" s="239"/>
      <c r="U128" s="239"/>
      <c r="V128" s="239"/>
      <c r="W128" s="239"/>
      <c r="X128" s="239"/>
      <c r="Y128" s="238"/>
      <c r="Z128" s="238"/>
      <c r="AA128" s="239"/>
      <c r="AB128" s="239"/>
      <c r="AC128" s="239"/>
      <c r="AD128" s="239"/>
      <c r="AE128" s="239"/>
      <c r="AF128" s="238"/>
      <c r="AG128" s="238"/>
      <c r="AH128" s="239"/>
      <c r="AI128" s="269"/>
      <c r="AJ128" s="241">
        <f>SUM(E128:AI128)</f>
        <v>0</v>
      </c>
      <c r="AK128" s="23"/>
      <c r="AL128" s="16"/>
      <c r="AO128" s="457"/>
      <c r="AP128" s="457"/>
      <c r="AQ128" s="457"/>
      <c r="AR128" s="457"/>
    </row>
    <row r="129" spans="2:44" s="46" customFormat="1" ht="12.95" customHeight="1" collapsed="1" thickBot="1" x14ac:dyDescent="0.25">
      <c r="B129" s="393" t="str">
        <f>CONCATENATE("Total hours project 10: GA "&amp;E118)</f>
        <v>Total hours project 10: GA 0</v>
      </c>
      <c r="C129" s="394"/>
      <c r="D129" s="395"/>
      <c r="E129" s="242">
        <f t="shared" ref="E129:AH129" si="20">SUM(E119:E128)</f>
        <v>0</v>
      </c>
      <c r="F129" s="243">
        <f t="shared" si="20"/>
        <v>0</v>
      </c>
      <c r="G129" s="243">
        <f t="shared" si="20"/>
        <v>0</v>
      </c>
      <c r="H129" s="243">
        <f t="shared" si="20"/>
        <v>0</v>
      </c>
      <c r="I129" s="243">
        <f t="shared" si="20"/>
        <v>0</v>
      </c>
      <c r="J129" s="243">
        <f t="shared" si="20"/>
        <v>0</v>
      </c>
      <c r="K129" s="242">
        <f t="shared" si="20"/>
        <v>0</v>
      </c>
      <c r="L129" s="242">
        <f t="shared" si="20"/>
        <v>0</v>
      </c>
      <c r="M129" s="243">
        <f t="shared" si="20"/>
        <v>0</v>
      </c>
      <c r="N129" s="243">
        <f t="shared" si="20"/>
        <v>0</v>
      </c>
      <c r="O129" s="243">
        <f t="shared" si="20"/>
        <v>0</v>
      </c>
      <c r="P129" s="243">
        <f t="shared" si="20"/>
        <v>0</v>
      </c>
      <c r="Q129" s="243">
        <f t="shared" si="20"/>
        <v>0</v>
      </c>
      <c r="R129" s="242">
        <f t="shared" si="20"/>
        <v>0</v>
      </c>
      <c r="S129" s="242">
        <f t="shared" si="20"/>
        <v>0</v>
      </c>
      <c r="T129" s="243">
        <f t="shared" si="20"/>
        <v>0</v>
      </c>
      <c r="U129" s="243">
        <f t="shared" si="20"/>
        <v>0</v>
      </c>
      <c r="V129" s="243">
        <f t="shared" si="20"/>
        <v>0</v>
      </c>
      <c r="W129" s="243">
        <f t="shared" si="20"/>
        <v>0</v>
      </c>
      <c r="X129" s="243">
        <f t="shared" si="20"/>
        <v>0</v>
      </c>
      <c r="Y129" s="242">
        <f t="shared" si="20"/>
        <v>0</v>
      </c>
      <c r="Z129" s="242">
        <f t="shared" si="20"/>
        <v>0</v>
      </c>
      <c r="AA129" s="243">
        <f t="shared" si="20"/>
        <v>0</v>
      </c>
      <c r="AB129" s="243">
        <f t="shared" si="20"/>
        <v>0</v>
      </c>
      <c r="AC129" s="243">
        <f t="shared" si="20"/>
        <v>0</v>
      </c>
      <c r="AD129" s="243">
        <f t="shared" si="20"/>
        <v>0</v>
      </c>
      <c r="AE129" s="243">
        <f t="shared" si="20"/>
        <v>0</v>
      </c>
      <c r="AF129" s="242">
        <f t="shared" si="20"/>
        <v>0</v>
      </c>
      <c r="AG129" s="242">
        <f t="shared" si="20"/>
        <v>0</v>
      </c>
      <c r="AH129" s="243">
        <f t="shared" si="20"/>
        <v>0</v>
      </c>
      <c r="AI129" s="243">
        <f>SUM(AI119:AI128)</f>
        <v>0</v>
      </c>
      <c r="AJ129" s="253">
        <f>SUM(AJ119:AJ128)</f>
        <v>0</v>
      </c>
      <c r="AK129" s="28"/>
      <c r="AL129" s="16"/>
      <c r="AO129" s="458"/>
      <c r="AP129" s="458"/>
      <c r="AQ129" s="458"/>
      <c r="AR129" s="458"/>
    </row>
    <row r="130" spans="2:44" ht="12.95" customHeight="1" x14ac:dyDescent="0.2">
      <c r="B130" s="406" t="s">
        <v>138</v>
      </c>
      <c r="C130" s="407"/>
      <c r="D130" s="408"/>
      <c r="E130" s="254">
        <f t="shared" ref="E130:AD130" si="21">E129+E117+E105+E93+E81+E69+E57+E45+E33+E21</f>
        <v>0</v>
      </c>
      <c r="F130" s="255">
        <f t="shared" si="21"/>
        <v>0</v>
      </c>
      <c r="G130" s="255">
        <f t="shared" si="21"/>
        <v>0</v>
      </c>
      <c r="H130" s="255">
        <f t="shared" si="21"/>
        <v>0</v>
      </c>
      <c r="I130" s="255">
        <f t="shared" si="21"/>
        <v>0</v>
      </c>
      <c r="J130" s="255">
        <f t="shared" si="21"/>
        <v>0</v>
      </c>
      <c r="K130" s="254">
        <f t="shared" si="21"/>
        <v>0</v>
      </c>
      <c r="L130" s="254">
        <f t="shared" si="21"/>
        <v>0</v>
      </c>
      <c r="M130" s="255">
        <f t="shared" si="21"/>
        <v>0</v>
      </c>
      <c r="N130" s="255">
        <f t="shared" si="21"/>
        <v>0</v>
      </c>
      <c r="O130" s="255">
        <f t="shared" si="21"/>
        <v>0</v>
      </c>
      <c r="P130" s="255">
        <f t="shared" si="21"/>
        <v>0</v>
      </c>
      <c r="Q130" s="255">
        <f t="shared" si="21"/>
        <v>0</v>
      </c>
      <c r="R130" s="254">
        <f t="shared" si="21"/>
        <v>0</v>
      </c>
      <c r="S130" s="254">
        <f t="shared" si="21"/>
        <v>0</v>
      </c>
      <c r="T130" s="255">
        <f t="shared" si="21"/>
        <v>0</v>
      </c>
      <c r="U130" s="255">
        <f t="shared" si="21"/>
        <v>0</v>
      </c>
      <c r="V130" s="255">
        <f t="shared" si="21"/>
        <v>0</v>
      </c>
      <c r="W130" s="255">
        <f t="shared" si="21"/>
        <v>0</v>
      </c>
      <c r="X130" s="255">
        <f t="shared" si="21"/>
        <v>0</v>
      </c>
      <c r="Y130" s="254">
        <f t="shared" si="21"/>
        <v>0</v>
      </c>
      <c r="Z130" s="254">
        <f t="shared" si="21"/>
        <v>0</v>
      </c>
      <c r="AA130" s="255">
        <f t="shared" si="21"/>
        <v>0</v>
      </c>
      <c r="AB130" s="255">
        <f t="shared" si="21"/>
        <v>0</v>
      </c>
      <c r="AC130" s="255">
        <f t="shared" si="21"/>
        <v>0</v>
      </c>
      <c r="AD130" s="255">
        <f t="shared" si="21"/>
        <v>0</v>
      </c>
      <c r="AE130" s="255">
        <f t="shared" ref="AE130:AH130" si="22">AE129+AE117+AE105+AE93+AE81+AE69+AE57+AE45+AE33+AE21</f>
        <v>0</v>
      </c>
      <c r="AF130" s="254">
        <f t="shared" si="22"/>
        <v>0</v>
      </c>
      <c r="AG130" s="254">
        <f t="shared" si="22"/>
        <v>0</v>
      </c>
      <c r="AH130" s="255">
        <f t="shared" si="22"/>
        <v>0</v>
      </c>
      <c r="AI130" s="254">
        <f t="shared" ref="AI130" si="23">AI129+AI117+AI105+AI93+AI81+AI69+AI57+AI45+AI33+AI21</f>
        <v>0</v>
      </c>
      <c r="AJ130" s="275">
        <f t="shared" ref="AJ130:AJ136" si="24">SUM(E130:AI130)</f>
        <v>0</v>
      </c>
      <c r="AK130" s="28"/>
      <c r="AL130" s="16"/>
      <c r="AO130" s="136" t="s">
        <v>80</v>
      </c>
      <c r="AP130" s="139"/>
      <c r="AQ130" s="136">
        <f>Summary!$C$24</f>
        <v>0</v>
      </c>
      <c r="AR130" s="139"/>
    </row>
    <row r="131" spans="2:44" ht="12.6" customHeight="1" x14ac:dyDescent="0.2">
      <c r="B131" s="390" t="s">
        <v>51</v>
      </c>
      <c r="C131" s="391"/>
      <c r="D131" s="392"/>
      <c r="E131" s="257"/>
      <c r="F131" s="260"/>
      <c r="G131" s="260"/>
      <c r="H131" s="260"/>
      <c r="I131" s="260"/>
      <c r="J131" s="260"/>
      <c r="K131" s="257"/>
      <c r="L131" s="257"/>
      <c r="M131" s="260"/>
      <c r="N131" s="260"/>
      <c r="O131" s="260"/>
      <c r="P131" s="260"/>
      <c r="Q131" s="260"/>
      <c r="R131" s="257"/>
      <c r="S131" s="257"/>
      <c r="T131" s="260"/>
      <c r="U131" s="260"/>
      <c r="V131" s="260"/>
      <c r="W131" s="260"/>
      <c r="X131" s="260"/>
      <c r="Y131" s="257"/>
      <c r="Z131" s="257"/>
      <c r="AA131" s="260"/>
      <c r="AB131" s="260"/>
      <c r="AC131" s="260"/>
      <c r="AD131" s="260"/>
      <c r="AE131" s="260"/>
      <c r="AF131" s="257"/>
      <c r="AG131" s="257"/>
      <c r="AH131" s="260"/>
      <c r="AI131" s="303"/>
      <c r="AJ131" s="259">
        <f t="shared" si="24"/>
        <v>0</v>
      </c>
      <c r="AK131" s="28"/>
      <c r="AL131" s="16"/>
      <c r="AO131" s="136" t="s">
        <v>51</v>
      </c>
      <c r="AP131" s="139"/>
      <c r="AQ131" s="137">
        <f>Summary!$E$24</f>
        <v>0</v>
      </c>
      <c r="AR131" s="139"/>
    </row>
    <row r="132" spans="2:44" ht="12.95" customHeight="1" x14ac:dyDescent="0.2">
      <c r="B132" s="390" t="s">
        <v>58</v>
      </c>
      <c r="C132" s="391"/>
      <c r="D132" s="392"/>
      <c r="E132" s="257"/>
      <c r="F132" s="260"/>
      <c r="G132" s="260"/>
      <c r="H132" s="260"/>
      <c r="I132" s="260"/>
      <c r="J132" s="260"/>
      <c r="K132" s="257"/>
      <c r="L132" s="257"/>
      <c r="M132" s="260"/>
      <c r="N132" s="260"/>
      <c r="O132" s="260"/>
      <c r="P132" s="260"/>
      <c r="Q132" s="260"/>
      <c r="R132" s="257"/>
      <c r="S132" s="257"/>
      <c r="T132" s="260"/>
      <c r="U132" s="260"/>
      <c r="V132" s="260"/>
      <c r="W132" s="260"/>
      <c r="X132" s="260"/>
      <c r="Y132" s="257"/>
      <c r="Z132" s="257"/>
      <c r="AA132" s="260"/>
      <c r="AB132" s="260"/>
      <c r="AC132" s="260"/>
      <c r="AD132" s="260"/>
      <c r="AE132" s="260"/>
      <c r="AF132" s="257"/>
      <c r="AG132" s="257"/>
      <c r="AH132" s="260"/>
      <c r="AI132" s="303"/>
      <c r="AJ132" s="259">
        <f t="shared" si="24"/>
        <v>0</v>
      </c>
      <c r="AK132" s="28"/>
      <c r="AL132" s="16"/>
      <c r="AO132" s="136" t="s">
        <v>58</v>
      </c>
      <c r="AP132" s="139"/>
      <c r="AQ132" s="136">
        <f>Summary!$J$24</f>
        <v>0</v>
      </c>
      <c r="AR132" s="136">
        <f>'Basic info &amp; Projects'!$C$11*8</f>
        <v>0</v>
      </c>
    </row>
    <row r="133" spans="2:44" ht="12.95" customHeight="1" x14ac:dyDescent="0.2">
      <c r="B133" s="390" t="s">
        <v>53</v>
      </c>
      <c r="C133" s="391"/>
      <c r="D133" s="392"/>
      <c r="E133" s="257"/>
      <c r="F133" s="260"/>
      <c r="G133" s="260"/>
      <c r="H133" s="260"/>
      <c r="I133" s="260"/>
      <c r="J133" s="260"/>
      <c r="K133" s="257"/>
      <c r="L133" s="257"/>
      <c r="M133" s="260"/>
      <c r="N133" s="260"/>
      <c r="O133" s="260"/>
      <c r="P133" s="260"/>
      <c r="Q133" s="260"/>
      <c r="R133" s="257"/>
      <c r="S133" s="257"/>
      <c r="T133" s="260"/>
      <c r="U133" s="260"/>
      <c r="V133" s="260"/>
      <c r="W133" s="260"/>
      <c r="X133" s="260"/>
      <c r="Y133" s="257"/>
      <c r="Z133" s="257"/>
      <c r="AA133" s="260"/>
      <c r="AB133" s="260"/>
      <c r="AC133" s="260"/>
      <c r="AD133" s="260"/>
      <c r="AE133" s="260"/>
      <c r="AF133" s="257"/>
      <c r="AG133" s="257"/>
      <c r="AH133" s="260"/>
      <c r="AI133" s="303"/>
      <c r="AJ133" s="259">
        <f t="shared" si="24"/>
        <v>0</v>
      </c>
      <c r="AK133" s="28"/>
      <c r="AL133" s="16"/>
      <c r="AO133" s="136" t="s">
        <v>53</v>
      </c>
      <c r="AP133" s="139"/>
      <c r="AQ133" s="136">
        <f>Summary!$G$24</f>
        <v>0</v>
      </c>
      <c r="AR133" s="139"/>
    </row>
    <row r="134" spans="2:44" ht="12.95" customHeight="1" x14ac:dyDescent="0.2">
      <c r="B134" s="390" t="s">
        <v>54</v>
      </c>
      <c r="C134" s="391"/>
      <c r="D134" s="392"/>
      <c r="E134" s="257"/>
      <c r="F134" s="260"/>
      <c r="G134" s="260"/>
      <c r="H134" s="260"/>
      <c r="I134" s="260"/>
      <c r="J134" s="260"/>
      <c r="K134" s="257"/>
      <c r="L134" s="257"/>
      <c r="M134" s="260"/>
      <c r="N134" s="260"/>
      <c r="O134" s="260"/>
      <c r="P134" s="260"/>
      <c r="Q134" s="260"/>
      <c r="R134" s="257"/>
      <c r="S134" s="257"/>
      <c r="T134" s="260"/>
      <c r="U134" s="260"/>
      <c r="V134" s="260"/>
      <c r="W134" s="260"/>
      <c r="X134" s="260"/>
      <c r="Y134" s="257"/>
      <c r="Z134" s="257"/>
      <c r="AA134" s="260"/>
      <c r="AB134" s="260"/>
      <c r="AC134" s="260"/>
      <c r="AD134" s="260"/>
      <c r="AE134" s="260"/>
      <c r="AF134" s="257"/>
      <c r="AG134" s="257"/>
      <c r="AH134" s="260"/>
      <c r="AI134" s="303"/>
      <c r="AJ134" s="259">
        <f t="shared" si="24"/>
        <v>0</v>
      </c>
      <c r="AK134" s="28"/>
      <c r="AL134" s="16"/>
      <c r="AO134" s="136" t="s">
        <v>54</v>
      </c>
      <c r="AP134" s="139"/>
      <c r="AQ134" s="136">
        <f>Summary!$H$24</f>
        <v>0</v>
      </c>
      <c r="AR134" s="139"/>
    </row>
    <row r="135" spans="2:44" ht="12.95" customHeight="1" thickBot="1" x14ac:dyDescent="0.25">
      <c r="B135" s="393" t="s">
        <v>57</v>
      </c>
      <c r="C135" s="394"/>
      <c r="D135" s="395"/>
      <c r="E135" s="231"/>
      <c r="F135" s="260"/>
      <c r="G135" s="260"/>
      <c r="H135" s="260"/>
      <c r="I135" s="260"/>
      <c r="J135" s="260"/>
      <c r="K135" s="231"/>
      <c r="L135" s="231"/>
      <c r="M135" s="260"/>
      <c r="N135" s="260"/>
      <c r="O135" s="260"/>
      <c r="P135" s="260"/>
      <c r="Q135" s="260"/>
      <c r="R135" s="231"/>
      <c r="S135" s="231"/>
      <c r="T135" s="260"/>
      <c r="U135" s="260"/>
      <c r="V135" s="260"/>
      <c r="W135" s="260"/>
      <c r="X135" s="260"/>
      <c r="Y135" s="231"/>
      <c r="Z135" s="231"/>
      <c r="AA135" s="260"/>
      <c r="AB135" s="260"/>
      <c r="AC135" s="260"/>
      <c r="AD135" s="260"/>
      <c r="AE135" s="260"/>
      <c r="AF135" s="231"/>
      <c r="AG135" s="231"/>
      <c r="AH135" s="260"/>
      <c r="AI135" s="283"/>
      <c r="AJ135" s="261">
        <f t="shared" si="24"/>
        <v>0</v>
      </c>
      <c r="AK135" s="28"/>
      <c r="AL135" s="16"/>
      <c r="AO135" s="136" t="s">
        <v>57</v>
      </c>
      <c r="AP135" s="137">
        <f>'Working days'!$B$14*8/12*(1-$AB$6)</f>
        <v>0</v>
      </c>
      <c r="AQ135" s="136">
        <f>Summary!$I$24</f>
        <v>0</v>
      </c>
      <c r="AR135" s="138">
        <f>'Basic info &amp; Projects'!$C$9-Summary!$N$24</f>
        <v>0</v>
      </c>
    </row>
    <row r="136" spans="2:44" ht="12.95" customHeight="1" thickBot="1" x14ac:dyDescent="0.25">
      <c r="B136" s="396" t="s">
        <v>81</v>
      </c>
      <c r="C136" s="397"/>
      <c r="D136" s="398"/>
      <c r="E136" s="262">
        <f t="shared" ref="E136:AD136" si="25">SUM(E130:E135)</f>
        <v>0</v>
      </c>
      <c r="F136" s="263">
        <f t="shared" si="25"/>
        <v>0</v>
      </c>
      <c r="G136" s="263">
        <f t="shared" si="25"/>
        <v>0</v>
      </c>
      <c r="H136" s="263">
        <f t="shared" si="25"/>
        <v>0</v>
      </c>
      <c r="I136" s="263">
        <f t="shared" si="25"/>
        <v>0</v>
      </c>
      <c r="J136" s="263">
        <f t="shared" si="25"/>
        <v>0</v>
      </c>
      <c r="K136" s="262">
        <f t="shared" si="25"/>
        <v>0</v>
      </c>
      <c r="L136" s="262">
        <f t="shared" si="25"/>
        <v>0</v>
      </c>
      <c r="M136" s="263">
        <f t="shared" si="25"/>
        <v>0</v>
      </c>
      <c r="N136" s="263">
        <f t="shared" si="25"/>
        <v>0</v>
      </c>
      <c r="O136" s="263">
        <f t="shared" si="25"/>
        <v>0</v>
      </c>
      <c r="P136" s="263">
        <f t="shared" si="25"/>
        <v>0</v>
      </c>
      <c r="Q136" s="263">
        <f t="shared" si="25"/>
        <v>0</v>
      </c>
      <c r="R136" s="262">
        <f t="shared" si="25"/>
        <v>0</v>
      </c>
      <c r="S136" s="262">
        <f t="shared" si="25"/>
        <v>0</v>
      </c>
      <c r="T136" s="263">
        <f t="shared" si="25"/>
        <v>0</v>
      </c>
      <c r="U136" s="263">
        <f t="shared" si="25"/>
        <v>0</v>
      </c>
      <c r="V136" s="263">
        <f t="shared" si="25"/>
        <v>0</v>
      </c>
      <c r="W136" s="263">
        <f t="shared" si="25"/>
        <v>0</v>
      </c>
      <c r="X136" s="263">
        <f t="shared" si="25"/>
        <v>0</v>
      </c>
      <c r="Y136" s="262">
        <f t="shared" si="25"/>
        <v>0</v>
      </c>
      <c r="Z136" s="262">
        <f t="shared" si="25"/>
        <v>0</v>
      </c>
      <c r="AA136" s="263">
        <f t="shared" si="25"/>
        <v>0</v>
      </c>
      <c r="AB136" s="263">
        <f t="shared" si="25"/>
        <v>0</v>
      </c>
      <c r="AC136" s="263">
        <f t="shared" si="25"/>
        <v>0</v>
      </c>
      <c r="AD136" s="263">
        <f t="shared" si="25"/>
        <v>0</v>
      </c>
      <c r="AE136" s="263">
        <f t="shared" ref="AE136:AH136" si="26">SUM(AE130:AE135)</f>
        <v>0</v>
      </c>
      <c r="AF136" s="262">
        <f t="shared" si="26"/>
        <v>0</v>
      </c>
      <c r="AG136" s="262">
        <f t="shared" si="26"/>
        <v>0</v>
      </c>
      <c r="AH136" s="263">
        <f t="shared" si="26"/>
        <v>0</v>
      </c>
      <c r="AI136" s="262">
        <f>SUM(AI130:AI135)</f>
        <v>0</v>
      </c>
      <c r="AJ136" s="278">
        <f t="shared" si="24"/>
        <v>0</v>
      </c>
      <c r="AK136" s="28"/>
      <c r="AL136" s="16"/>
      <c r="AO136" s="136" t="s">
        <v>11</v>
      </c>
      <c r="AP136" s="136">
        <f>'Working days'!$B$12*8</f>
        <v>168</v>
      </c>
      <c r="AQ136" s="136">
        <f>SUM(AQ130:AQ135)</f>
        <v>0</v>
      </c>
      <c r="AR136" s="138">
        <f>'Basic info &amp; Projects'!$C$9</f>
        <v>0</v>
      </c>
    </row>
    <row r="137" spans="2:44" ht="12" customHeight="1" thickBot="1" x14ac:dyDescent="0.25">
      <c r="F137" s="17"/>
      <c r="G137" s="17"/>
      <c r="H137" s="17"/>
      <c r="I137" s="17"/>
      <c r="J137" s="17"/>
      <c r="K137" s="17"/>
      <c r="L137" s="17"/>
      <c r="M137" s="17"/>
      <c r="N137" s="17"/>
      <c r="O137" s="17"/>
      <c r="P137" s="17"/>
    </row>
    <row r="138" spans="2:44"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4"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4" ht="12" hidden="1" customHeight="1" thickBot="1" x14ac:dyDescent="0.25">
      <c r="B140" s="33"/>
      <c r="C140" s="16"/>
      <c r="D140" s="34"/>
    </row>
    <row r="141" spans="2:44"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4" ht="22.5"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4" ht="12" customHeight="1" thickTop="1" x14ac:dyDescent="0.2">
      <c r="B143" s="38"/>
      <c r="C143" s="33"/>
      <c r="D143" s="37"/>
    </row>
    <row r="144" spans="2:44"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c r="AM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37</v>
      </c>
      <c r="AF147" s="372"/>
      <c r="AG147" s="372"/>
      <c r="AH147" s="372"/>
      <c r="AI147" s="372"/>
      <c r="AJ147" s="372"/>
      <c r="AK147" s="372"/>
      <c r="AL147" s="372"/>
      <c r="AM147" s="372"/>
    </row>
    <row r="148" spans="2:39" s="17" customFormat="1" ht="12" customHeight="1" x14ac:dyDescent="0.2">
      <c r="B148" s="44"/>
      <c r="D148" s="45"/>
    </row>
    <row r="149" spans="2:39" ht="12" customHeight="1" x14ac:dyDescent="0.2">
      <c r="E149" s="17"/>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4">
    <mergeCell ref="AO105:AO129"/>
    <mergeCell ref="E141:AJ142"/>
    <mergeCell ref="B150:AJ150"/>
    <mergeCell ref="AP45:AP69"/>
    <mergeCell ref="AQ45:AQ69"/>
    <mergeCell ref="AR45:AR69"/>
    <mergeCell ref="AR105:AR129"/>
    <mergeCell ref="AP105:AP129"/>
    <mergeCell ref="AQ105:AQ129"/>
    <mergeCell ref="C147:I147"/>
    <mergeCell ref="B135:D135"/>
    <mergeCell ref="B136:D136"/>
    <mergeCell ref="B139:AJ139"/>
    <mergeCell ref="C144:I144"/>
    <mergeCell ref="O147:Y147"/>
    <mergeCell ref="B129:D129"/>
    <mergeCell ref="B130:D130"/>
    <mergeCell ref="B131:D131"/>
    <mergeCell ref="B132:D132"/>
    <mergeCell ref="B133:D133"/>
    <mergeCell ref="B134:D134"/>
    <mergeCell ref="AE144:AM144"/>
    <mergeCell ref="AE147:AM147"/>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C48:D48"/>
    <mergeCell ref="C49:D49"/>
    <mergeCell ref="C50:D50"/>
    <mergeCell ref="C40:D40"/>
    <mergeCell ref="C41:D41"/>
    <mergeCell ref="C42:D42"/>
    <mergeCell ref="C43:D43"/>
    <mergeCell ref="C44:D44"/>
    <mergeCell ref="B45:D45"/>
    <mergeCell ref="C29:D29"/>
    <mergeCell ref="C30:D30"/>
    <mergeCell ref="C31:D31"/>
    <mergeCell ref="C32:D32"/>
    <mergeCell ref="B33:D33"/>
    <mergeCell ref="B34:D34"/>
    <mergeCell ref="B46:D46"/>
    <mergeCell ref="K46:O46"/>
    <mergeCell ref="C47:D47"/>
    <mergeCell ref="O144:Y144"/>
    <mergeCell ref="O146:R146"/>
    <mergeCell ref="AE146:AH146"/>
    <mergeCell ref="K22:O22"/>
    <mergeCell ref="C12:D12"/>
    <mergeCell ref="C13:D13"/>
    <mergeCell ref="C14:D14"/>
    <mergeCell ref="C15:D15"/>
    <mergeCell ref="C16:D16"/>
    <mergeCell ref="C17:D17"/>
    <mergeCell ref="C23:D23"/>
    <mergeCell ref="C24:D24"/>
    <mergeCell ref="C25:D25"/>
    <mergeCell ref="C26:D26"/>
    <mergeCell ref="C27:D27"/>
    <mergeCell ref="C28:D28"/>
    <mergeCell ref="C18:D18"/>
    <mergeCell ref="C19:D19"/>
    <mergeCell ref="C20:D20"/>
    <mergeCell ref="B21:D21"/>
    <mergeCell ref="B22:D22"/>
    <mergeCell ref="K34:O34"/>
    <mergeCell ref="C35:D35"/>
    <mergeCell ref="C36:D36"/>
    <mergeCell ref="E22:I22"/>
    <mergeCell ref="E34:I34"/>
    <mergeCell ref="E46:I46"/>
    <mergeCell ref="E58:I58"/>
    <mergeCell ref="E70:I70"/>
    <mergeCell ref="E82:I82"/>
    <mergeCell ref="E94:I94"/>
    <mergeCell ref="E106:I106"/>
    <mergeCell ref="B1:AK1"/>
    <mergeCell ref="C3:G3"/>
    <mergeCell ref="L4:N4"/>
    <mergeCell ref="P6:Q6"/>
    <mergeCell ref="W6:AA6"/>
    <mergeCell ref="AB6:AC6"/>
    <mergeCell ref="B8:D8"/>
    <mergeCell ref="AJ8:AJ9"/>
    <mergeCell ref="C9:D9"/>
    <mergeCell ref="B10:D10"/>
    <mergeCell ref="K10:O10"/>
    <mergeCell ref="C11:D11"/>
    <mergeCell ref="E10:I10"/>
    <mergeCell ref="C37:D37"/>
    <mergeCell ref="C38:D38"/>
    <mergeCell ref="C39:D39"/>
  </mergeCells>
  <printOptions horizontalCentered="1" verticalCentered="1"/>
  <pageMargins left="0.74803149606299213" right="0.74803149606299213" top="0.98425196850393704" bottom="0.98425196850393704" header="0.51181102362204722" footer="0.51181102362204722"/>
  <pageSetup paperSize="9" scale="23" orientation="landscape" r:id="rId1"/>
  <headerFooter alignWithMargins="0"/>
  <ignoredErrors>
    <ignoredError sqref="AJ1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AS150"/>
  <sheetViews>
    <sheetView showGridLines="0" showZeros="0" zoomScaleNormal="100" zoomScaleSheetLayoutView="100" workbookViewId="0">
      <selection activeCell="B130" sqref="B130:D130"/>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39" width="5.5703125" style="12"/>
    <col min="40" max="40" width="23.42578125" style="12" bestFit="1" customWidth="1"/>
    <col min="41" max="41" width="8.85546875" style="12" customWidth="1"/>
    <col min="42" max="43" width="7.42578125" style="12" customWidth="1"/>
    <col min="44"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25</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8">
        <v>1</v>
      </c>
      <c r="F8" s="18">
        <v>2</v>
      </c>
      <c r="G8" s="18">
        <v>3</v>
      </c>
      <c r="H8" s="18">
        <v>4</v>
      </c>
      <c r="I8" s="18">
        <v>5</v>
      </c>
      <c r="J8" s="108">
        <v>6</v>
      </c>
      <c r="K8" s="18">
        <v>7</v>
      </c>
      <c r="L8" s="18">
        <v>8</v>
      </c>
      <c r="M8" s="18">
        <v>9</v>
      </c>
      <c r="N8" s="18">
        <v>10</v>
      </c>
      <c r="O8" s="18">
        <v>11</v>
      </c>
      <c r="P8" s="18">
        <v>12</v>
      </c>
      <c r="Q8" s="108">
        <v>13</v>
      </c>
      <c r="R8" s="18">
        <v>14</v>
      </c>
      <c r="S8" s="18">
        <v>15</v>
      </c>
      <c r="T8" s="18">
        <v>16</v>
      </c>
      <c r="U8" s="18">
        <v>17</v>
      </c>
      <c r="V8" s="18">
        <v>18</v>
      </c>
      <c r="W8" s="18">
        <v>19</v>
      </c>
      <c r="X8" s="108">
        <v>20</v>
      </c>
      <c r="Y8" s="18">
        <v>21</v>
      </c>
      <c r="Z8" s="18">
        <v>22</v>
      </c>
      <c r="AA8" s="18">
        <v>23</v>
      </c>
      <c r="AB8" s="108">
        <v>24</v>
      </c>
      <c r="AC8" s="108">
        <v>25</v>
      </c>
      <c r="AD8" s="108">
        <v>26</v>
      </c>
      <c r="AE8" s="108">
        <v>27</v>
      </c>
      <c r="AF8" s="18">
        <v>28</v>
      </c>
      <c r="AG8" s="18">
        <v>29</v>
      </c>
      <c r="AH8" s="18">
        <v>30</v>
      </c>
      <c r="AI8" s="108">
        <v>31</v>
      </c>
      <c r="AJ8" s="427" t="s">
        <v>11</v>
      </c>
      <c r="AK8" s="20"/>
      <c r="AL8" s="16"/>
    </row>
    <row r="9" spans="2:38" ht="12" customHeight="1" thickBot="1" x14ac:dyDescent="0.25">
      <c r="B9" s="87" t="s">
        <v>27</v>
      </c>
      <c r="C9" s="429" t="s">
        <v>28</v>
      </c>
      <c r="D9" s="430"/>
      <c r="E9" s="88" t="s">
        <v>32</v>
      </c>
      <c r="F9" s="88" t="s">
        <v>33</v>
      </c>
      <c r="G9" s="88" t="s">
        <v>34</v>
      </c>
      <c r="H9" s="88" t="s">
        <v>35</v>
      </c>
      <c r="I9" s="88" t="s">
        <v>29</v>
      </c>
      <c r="J9" s="89" t="s">
        <v>30</v>
      </c>
      <c r="K9" s="88" t="s">
        <v>31</v>
      </c>
      <c r="L9" s="88" t="s">
        <v>32</v>
      </c>
      <c r="M9" s="88" t="s">
        <v>33</v>
      </c>
      <c r="N9" s="88" t="s">
        <v>34</v>
      </c>
      <c r="O9" s="88" t="s">
        <v>35</v>
      </c>
      <c r="P9" s="88" t="s">
        <v>29</v>
      </c>
      <c r="Q9" s="89" t="s">
        <v>30</v>
      </c>
      <c r="R9" s="88" t="s">
        <v>31</v>
      </c>
      <c r="S9" s="88" t="s">
        <v>32</v>
      </c>
      <c r="T9" s="88" t="s">
        <v>33</v>
      </c>
      <c r="U9" s="88" t="s">
        <v>34</v>
      </c>
      <c r="V9" s="88" t="s">
        <v>35</v>
      </c>
      <c r="W9" s="88" t="s">
        <v>29</v>
      </c>
      <c r="X9" s="89" t="s">
        <v>30</v>
      </c>
      <c r="Y9" s="88" t="s">
        <v>31</v>
      </c>
      <c r="Z9" s="88" t="s">
        <v>32</v>
      </c>
      <c r="AA9" s="88" t="s">
        <v>33</v>
      </c>
      <c r="AB9" s="89" t="s">
        <v>34</v>
      </c>
      <c r="AC9" s="89" t="s">
        <v>35</v>
      </c>
      <c r="AD9" s="89" t="s">
        <v>29</v>
      </c>
      <c r="AE9" s="89" t="s">
        <v>30</v>
      </c>
      <c r="AF9" s="88" t="s">
        <v>31</v>
      </c>
      <c r="AG9" s="88" t="s">
        <v>32</v>
      </c>
      <c r="AH9" s="88" t="s">
        <v>33</v>
      </c>
      <c r="AI9" s="89" t="s">
        <v>34</v>
      </c>
      <c r="AJ9" s="428"/>
      <c r="AK9" s="21"/>
      <c r="AL9" s="16"/>
    </row>
    <row r="10" spans="2:38" ht="12.6" hidden="1" customHeight="1" outlineLevel="1" x14ac:dyDescent="0.2">
      <c r="B10" s="413" t="s">
        <v>78</v>
      </c>
      <c r="C10" s="414"/>
      <c r="D10" s="414"/>
      <c r="E10" s="454">
        <f>'Basic info &amp; Projects'!C16</f>
        <v>0</v>
      </c>
      <c r="F10" s="454"/>
      <c r="G10" s="454"/>
      <c r="H10" s="454"/>
      <c r="I10" s="454"/>
      <c r="J10" s="314"/>
      <c r="K10" s="455" t="s">
        <v>77</v>
      </c>
      <c r="L10" s="455"/>
      <c r="M10" s="455"/>
      <c r="N10" s="455"/>
      <c r="O10" s="455"/>
      <c r="P10" s="312">
        <f>'Basic info &amp; Projects'!C14</f>
        <v>0</v>
      </c>
      <c r="Q10" s="221"/>
      <c r="R10" s="218"/>
      <c r="S10" s="218"/>
      <c r="T10" s="218"/>
      <c r="U10" s="218"/>
      <c r="V10" s="218"/>
      <c r="W10" s="218"/>
      <c r="X10" s="219"/>
      <c r="Y10" s="218"/>
      <c r="Z10" s="218"/>
      <c r="AA10" s="218"/>
      <c r="AB10" s="218"/>
      <c r="AC10" s="218"/>
      <c r="AD10" s="218"/>
      <c r="AE10" s="219"/>
      <c r="AF10" s="218"/>
      <c r="AG10" s="218"/>
      <c r="AH10" s="218"/>
      <c r="AI10" s="218"/>
      <c r="AJ10" s="279"/>
      <c r="AK10" s="21"/>
      <c r="AL10" s="16"/>
    </row>
    <row r="11" spans="2:38" ht="12.95" hidden="1" customHeight="1" outlineLevel="1" x14ac:dyDescent="0.2">
      <c r="B11" s="22" t="s">
        <v>4</v>
      </c>
      <c r="C11" s="409"/>
      <c r="D11" s="449"/>
      <c r="E11" s="206"/>
      <c r="F11" s="206"/>
      <c r="G11" s="206"/>
      <c r="H11" s="206"/>
      <c r="I11" s="205"/>
      <c r="J11" s="205"/>
      <c r="K11" s="206"/>
      <c r="L11" s="206"/>
      <c r="M11" s="206"/>
      <c r="N11" s="206"/>
      <c r="O11" s="206"/>
      <c r="P11" s="205"/>
      <c r="Q11" s="205"/>
      <c r="R11" s="206"/>
      <c r="S11" s="206"/>
      <c r="T11" s="206"/>
      <c r="U11" s="206"/>
      <c r="V11" s="206"/>
      <c r="W11" s="205"/>
      <c r="X11" s="205"/>
      <c r="Y11" s="206"/>
      <c r="Z11" s="206"/>
      <c r="AA11" s="206"/>
      <c r="AB11" s="205"/>
      <c r="AC11" s="205"/>
      <c r="AD11" s="205"/>
      <c r="AE11" s="205"/>
      <c r="AF11" s="206"/>
      <c r="AG11" s="206"/>
      <c r="AH11" s="206"/>
      <c r="AI11" s="205"/>
      <c r="AJ11" s="212">
        <f>SUM(E11:AI11)</f>
        <v>0</v>
      </c>
      <c r="AK11" s="23"/>
      <c r="AL11" s="16"/>
    </row>
    <row r="12" spans="2:38" ht="12.95" hidden="1" customHeight="1" outlineLevel="1" x14ac:dyDescent="0.2">
      <c r="B12" s="24" t="s">
        <v>6</v>
      </c>
      <c r="C12" s="409"/>
      <c r="D12" s="449"/>
      <c r="E12" s="206"/>
      <c r="F12" s="206"/>
      <c r="G12" s="206"/>
      <c r="H12" s="206"/>
      <c r="I12" s="205"/>
      <c r="J12" s="205"/>
      <c r="K12" s="206"/>
      <c r="L12" s="206"/>
      <c r="M12" s="206"/>
      <c r="N12" s="206"/>
      <c r="O12" s="206"/>
      <c r="P12" s="205"/>
      <c r="Q12" s="205"/>
      <c r="R12" s="206"/>
      <c r="S12" s="206"/>
      <c r="T12" s="206"/>
      <c r="U12" s="206"/>
      <c r="V12" s="206"/>
      <c r="W12" s="205"/>
      <c r="X12" s="205"/>
      <c r="Y12" s="206"/>
      <c r="Z12" s="206"/>
      <c r="AA12" s="206"/>
      <c r="AB12" s="205"/>
      <c r="AC12" s="205"/>
      <c r="AD12" s="205"/>
      <c r="AE12" s="205"/>
      <c r="AF12" s="206"/>
      <c r="AG12" s="206"/>
      <c r="AH12" s="206"/>
      <c r="AI12" s="205"/>
      <c r="AJ12" s="212">
        <f>SUM(E12:AI12)</f>
        <v>0</v>
      </c>
      <c r="AK12" s="23"/>
      <c r="AL12" s="16"/>
    </row>
    <row r="13" spans="2:38" ht="12.95" hidden="1" customHeight="1" outlineLevel="1" x14ac:dyDescent="0.2">
      <c r="B13" s="26" t="s">
        <v>5</v>
      </c>
      <c r="C13" s="411"/>
      <c r="D13" s="443"/>
      <c r="E13" s="208"/>
      <c r="F13" s="208"/>
      <c r="G13" s="208"/>
      <c r="H13" s="208"/>
      <c r="I13" s="207"/>
      <c r="J13" s="207"/>
      <c r="K13" s="208"/>
      <c r="L13" s="208"/>
      <c r="M13" s="208"/>
      <c r="N13" s="208"/>
      <c r="O13" s="208"/>
      <c r="P13" s="207"/>
      <c r="Q13" s="207"/>
      <c r="R13" s="208"/>
      <c r="S13" s="208"/>
      <c r="T13" s="208"/>
      <c r="U13" s="208"/>
      <c r="V13" s="208"/>
      <c r="W13" s="207"/>
      <c r="X13" s="207"/>
      <c r="Y13" s="208"/>
      <c r="Z13" s="208"/>
      <c r="AA13" s="208"/>
      <c r="AB13" s="207"/>
      <c r="AC13" s="207"/>
      <c r="AD13" s="207"/>
      <c r="AE13" s="207"/>
      <c r="AF13" s="208"/>
      <c r="AG13" s="208"/>
      <c r="AH13" s="208"/>
      <c r="AI13" s="207"/>
      <c r="AJ13" s="212">
        <f t="shared" ref="AJ13:AJ18" si="0">SUM(E13:AI13)</f>
        <v>0</v>
      </c>
      <c r="AK13" s="23"/>
      <c r="AL13" s="16"/>
    </row>
    <row r="14" spans="2:38" ht="12.95" hidden="1" customHeight="1" outlineLevel="1" x14ac:dyDescent="0.2">
      <c r="B14" s="26" t="s">
        <v>8</v>
      </c>
      <c r="C14" s="411"/>
      <c r="D14" s="443"/>
      <c r="E14" s="208"/>
      <c r="F14" s="208"/>
      <c r="G14" s="208"/>
      <c r="H14" s="208"/>
      <c r="I14" s="207"/>
      <c r="J14" s="207"/>
      <c r="K14" s="208"/>
      <c r="L14" s="208"/>
      <c r="M14" s="208"/>
      <c r="N14" s="208"/>
      <c r="O14" s="208"/>
      <c r="P14" s="207"/>
      <c r="Q14" s="207"/>
      <c r="R14" s="208"/>
      <c r="S14" s="208"/>
      <c r="T14" s="208"/>
      <c r="U14" s="208"/>
      <c r="V14" s="208"/>
      <c r="W14" s="207"/>
      <c r="X14" s="207"/>
      <c r="Y14" s="208"/>
      <c r="Z14" s="208"/>
      <c r="AA14" s="208"/>
      <c r="AB14" s="207"/>
      <c r="AC14" s="207"/>
      <c r="AD14" s="207"/>
      <c r="AE14" s="207"/>
      <c r="AF14" s="208"/>
      <c r="AG14" s="208"/>
      <c r="AH14" s="208"/>
      <c r="AI14" s="207"/>
      <c r="AJ14" s="212">
        <f t="shared" si="0"/>
        <v>0</v>
      </c>
      <c r="AK14" s="23"/>
      <c r="AL14" s="16"/>
    </row>
    <row r="15" spans="2:38" ht="12.95" hidden="1" customHeight="1" outlineLevel="1" x14ac:dyDescent="0.2">
      <c r="B15" s="26" t="s">
        <v>7</v>
      </c>
      <c r="C15" s="411"/>
      <c r="D15" s="443"/>
      <c r="E15" s="208"/>
      <c r="F15" s="208"/>
      <c r="G15" s="208"/>
      <c r="H15" s="208"/>
      <c r="I15" s="207"/>
      <c r="J15" s="207"/>
      <c r="K15" s="208"/>
      <c r="L15" s="208"/>
      <c r="M15" s="208"/>
      <c r="N15" s="208"/>
      <c r="O15" s="208"/>
      <c r="P15" s="207"/>
      <c r="Q15" s="207"/>
      <c r="R15" s="208"/>
      <c r="S15" s="208"/>
      <c r="T15" s="208"/>
      <c r="U15" s="208"/>
      <c r="V15" s="208"/>
      <c r="W15" s="207"/>
      <c r="X15" s="207"/>
      <c r="Y15" s="208"/>
      <c r="Z15" s="208"/>
      <c r="AA15" s="208"/>
      <c r="AB15" s="207"/>
      <c r="AC15" s="207"/>
      <c r="AD15" s="207"/>
      <c r="AE15" s="207"/>
      <c r="AF15" s="208"/>
      <c r="AG15" s="208"/>
      <c r="AH15" s="208"/>
      <c r="AI15" s="207"/>
      <c r="AJ15" s="212">
        <f t="shared" si="0"/>
        <v>0</v>
      </c>
      <c r="AK15" s="23"/>
      <c r="AL15" s="16"/>
    </row>
    <row r="16" spans="2:38" ht="12.95" hidden="1" customHeight="1" outlineLevel="1" x14ac:dyDescent="0.2">
      <c r="B16" s="26" t="s">
        <v>9</v>
      </c>
      <c r="C16" s="444"/>
      <c r="D16" s="445"/>
      <c r="E16" s="208"/>
      <c r="F16" s="208"/>
      <c r="G16" s="208"/>
      <c r="H16" s="208"/>
      <c r="I16" s="207"/>
      <c r="J16" s="207"/>
      <c r="K16" s="208"/>
      <c r="L16" s="208"/>
      <c r="M16" s="208"/>
      <c r="N16" s="208"/>
      <c r="O16" s="208"/>
      <c r="P16" s="207"/>
      <c r="Q16" s="207"/>
      <c r="R16" s="208"/>
      <c r="S16" s="208"/>
      <c r="T16" s="208"/>
      <c r="U16" s="208"/>
      <c r="V16" s="208"/>
      <c r="W16" s="207"/>
      <c r="X16" s="207"/>
      <c r="Y16" s="208"/>
      <c r="Z16" s="208"/>
      <c r="AA16" s="208"/>
      <c r="AB16" s="207"/>
      <c r="AC16" s="207"/>
      <c r="AD16" s="207"/>
      <c r="AE16" s="207"/>
      <c r="AF16" s="208"/>
      <c r="AG16" s="208"/>
      <c r="AH16" s="208"/>
      <c r="AI16" s="207"/>
      <c r="AJ16" s="212">
        <f t="shared" si="0"/>
        <v>0</v>
      </c>
      <c r="AK16" s="23"/>
      <c r="AL16" s="16"/>
    </row>
    <row r="17" spans="2:38" ht="12.95" hidden="1" customHeight="1" outlineLevel="1" x14ac:dyDescent="0.2">
      <c r="B17" s="26" t="s">
        <v>42</v>
      </c>
      <c r="C17" s="444"/>
      <c r="D17" s="445"/>
      <c r="E17" s="208"/>
      <c r="F17" s="208"/>
      <c r="G17" s="208"/>
      <c r="H17" s="208"/>
      <c r="I17" s="207"/>
      <c r="J17" s="207"/>
      <c r="K17" s="208"/>
      <c r="L17" s="208"/>
      <c r="M17" s="208"/>
      <c r="N17" s="208"/>
      <c r="O17" s="208"/>
      <c r="P17" s="207"/>
      <c r="Q17" s="207"/>
      <c r="R17" s="208"/>
      <c r="S17" s="208"/>
      <c r="T17" s="208"/>
      <c r="U17" s="208"/>
      <c r="V17" s="208"/>
      <c r="W17" s="207"/>
      <c r="X17" s="207"/>
      <c r="Y17" s="208"/>
      <c r="Z17" s="208"/>
      <c r="AA17" s="208"/>
      <c r="AB17" s="207"/>
      <c r="AC17" s="207"/>
      <c r="AD17" s="207"/>
      <c r="AE17" s="207"/>
      <c r="AF17" s="208"/>
      <c r="AG17" s="208"/>
      <c r="AH17" s="208"/>
      <c r="AI17" s="207"/>
      <c r="AJ17" s="212">
        <f>SUM(E17:AI17)</f>
        <v>0</v>
      </c>
      <c r="AK17" s="23"/>
      <c r="AL17" s="16"/>
    </row>
    <row r="18" spans="2:38" ht="12.95" hidden="1" customHeight="1" outlineLevel="1" x14ac:dyDescent="0.2">
      <c r="B18" s="26" t="s">
        <v>43</v>
      </c>
      <c r="C18" s="444"/>
      <c r="D18" s="445"/>
      <c r="E18" s="208"/>
      <c r="F18" s="208"/>
      <c r="G18" s="208"/>
      <c r="H18" s="208"/>
      <c r="I18" s="207"/>
      <c r="J18" s="207"/>
      <c r="K18" s="208"/>
      <c r="L18" s="208"/>
      <c r="M18" s="208"/>
      <c r="N18" s="208"/>
      <c r="O18" s="208"/>
      <c r="P18" s="207"/>
      <c r="Q18" s="207"/>
      <c r="R18" s="208"/>
      <c r="S18" s="208"/>
      <c r="T18" s="208"/>
      <c r="U18" s="208"/>
      <c r="V18" s="208"/>
      <c r="W18" s="207"/>
      <c r="X18" s="207"/>
      <c r="Y18" s="208"/>
      <c r="Z18" s="208"/>
      <c r="AA18" s="208"/>
      <c r="AB18" s="207"/>
      <c r="AC18" s="207"/>
      <c r="AD18" s="207"/>
      <c r="AE18" s="207"/>
      <c r="AF18" s="208"/>
      <c r="AG18" s="208"/>
      <c r="AH18" s="208"/>
      <c r="AI18" s="207"/>
      <c r="AJ18" s="212">
        <f t="shared" si="0"/>
        <v>0</v>
      </c>
      <c r="AK18" s="23"/>
      <c r="AL18" s="16"/>
    </row>
    <row r="19" spans="2:38" ht="12.95" hidden="1" customHeight="1" outlineLevel="1" x14ac:dyDescent="0.2">
      <c r="B19" s="26" t="s">
        <v>44</v>
      </c>
      <c r="C19" s="444"/>
      <c r="D19" s="445"/>
      <c r="E19" s="206"/>
      <c r="F19" s="206"/>
      <c r="G19" s="206"/>
      <c r="H19" s="206"/>
      <c r="I19" s="205"/>
      <c r="J19" s="205"/>
      <c r="K19" s="206"/>
      <c r="L19" s="206"/>
      <c r="M19" s="206"/>
      <c r="N19" s="206"/>
      <c r="O19" s="206"/>
      <c r="P19" s="205"/>
      <c r="Q19" s="205"/>
      <c r="R19" s="206"/>
      <c r="S19" s="206"/>
      <c r="T19" s="206"/>
      <c r="U19" s="206"/>
      <c r="V19" s="206"/>
      <c r="W19" s="205"/>
      <c r="X19" s="205"/>
      <c r="Y19" s="206"/>
      <c r="Z19" s="206"/>
      <c r="AA19" s="206"/>
      <c r="AB19" s="205"/>
      <c r="AC19" s="205"/>
      <c r="AD19" s="205"/>
      <c r="AE19" s="205"/>
      <c r="AF19" s="206"/>
      <c r="AG19" s="206"/>
      <c r="AH19" s="206"/>
      <c r="AI19" s="205"/>
      <c r="AJ19" s="212">
        <f>SUM(E19:AI19)</f>
        <v>0</v>
      </c>
      <c r="AK19" s="23"/>
      <c r="AL19" s="16"/>
    </row>
    <row r="20" spans="2:38" ht="12.95" hidden="1" customHeight="1" outlineLevel="1" x14ac:dyDescent="0.2">
      <c r="B20" s="76" t="s">
        <v>47</v>
      </c>
      <c r="C20" s="450"/>
      <c r="D20" s="451"/>
      <c r="E20" s="210"/>
      <c r="F20" s="210"/>
      <c r="G20" s="210"/>
      <c r="H20" s="210"/>
      <c r="I20" s="209"/>
      <c r="J20" s="209"/>
      <c r="K20" s="210"/>
      <c r="L20" s="210"/>
      <c r="M20" s="210"/>
      <c r="N20" s="210"/>
      <c r="O20" s="210"/>
      <c r="P20" s="209"/>
      <c r="Q20" s="209"/>
      <c r="R20" s="210"/>
      <c r="S20" s="210"/>
      <c r="T20" s="210"/>
      <c r="U20" s="210"/>
      <c r="V20" s="210"/>
      <c r="W20" s="209"/>
      <c r="X20" s="209"/>
      <c r="Y20" s="210"/>
      <c r="Z20" s="210"/>
      <c r="AA20" s="210"/>
      <c r="AB20" s="209"/>
      <c r="AC20" s="209"/>
      <c r="AD20" s="209"/>
      <c r="AE20" s="209"/>
      <c r="AF20" s="210"/>
      <c r="AG20" s="210"/>
      <c r="AH20" s="210"/>
      <c r="AI20" s="209"/>
      <c r="AJ20" s="213">
        <f>SUM(E20:AI20)</f>
        <v>0</v>
      </c>
      <c r="AK20" s="23"/>
      <c r="AL20" s="16"/>
    </row>
    <row r="21" spans="2:38" s="46" customFormat="1" ht="12.95" customHeight="1" collapsed="1" x14ac:dyDescent="0.2">
      <c r="B21" s="390" t="str">
        <f>CONCATENATE("Total hours project 1: GA "&amp;E10)</f>
        <v>Total hours project 1: GA 0</v>
      </c>
      <c r="C21" s="391"/>
      <c r="D21" s="392"/>
      <c r="E21" s="211">
        <f t="shared" ref="E21:R21" si="1">SUM(E11:E20)</f>
        <v>0</v>
      </c>
      <c r="F21" s="211">
        <f t="shared" si="1"/>
        <v>0</v>
      </c>
      <c r="G21" s="211">
        <f t="shared" si="1"/>
        <v>0</v>
      </c>
      <c r="H21" s="211">
        <f t="shared" si="1"/>
        <v>0</v>
      </c>
      <c r="I21" s="214">
        <f t="shared" si="1"/>
        <v>0</v>
      </c>
      <c r="J21" s="214">
        <f t="shared" si="1"/>
        <v>0</v>
      </c>
      <c r="K21" s="211">
        <f t="shared" si="1"/>
        <v>0</v>
      </c>
      <c r="L21" s="211">
        <f t="shared" si="1"/>
        <v>0</v>
      </c>
      <c r="M21" s="211">
        <f t="shared" si="1"/>
        <v>0</v>
      </c>
      <c r="N21" s="211">
        <f t="shared" si="1"/>
        <v>0</v>
      </c>
      <c r="O21" s="211">
        <f t="shared" si="1"/>
        <v>0</v>
      </c>
      <c r="P21" s="214">
        <f t="shared" si="1"/>
        <v>0</v>
      </c>
      <c r="Q21" s="214">
        <f t="shared" si="1"/>
        <v>0</v>
      </c>
      <c r="R21" s="211">
        <f t="shared" si="1"/>
        <v>0</v>
      </c>
      <c r="S21" s="211">
        <f t="shared" ref="S21:U21" si="2">SUM(S11:S20)</f>
        <v>0</v>
      </c>
      <c r="T21" s="211">
        <f t="shared" si="2"/>
        <v>0</v>
      </c>
      <c r="U21" s="211">
        <f t="shared" si="2"/>
        <v>0</v>
      </c>
      <c r="V21" s="211">
        <f t="shared" ref="V21:X21" si="3">SUM(V11:V20)</f>
        <v>0</v>
      </c>
      <c r="W21" s="214">
        <f t="shared" si="3"/>
        <v>0</v>
      </c>
      <c r="X21" s="214">
        <f t="shared" si="3"/>
        <v>0</v>
      </c>
      <c r="Y21" s="211">
        <f t="shared" ref="Y21:Z21" si="4">SUM(Y11:Y20)</f>
        <v>0</v>
      </c>
      <c r="Z21" s="211">
        <f t="shared" si="4"/>
        <v>0</v>
      </c>
      <c r="AA21" s="211">
        <f t="shared" ref="AA21:AH21" si="5">SUM(AA11:AA20)</f>
        <v>0</v>
      </c>
      <c r="AB21" s="214">
        <f t="shared" si="5"/>
        <v>0</v>
      </c>
      <c r="AC21" s="214">
        <f t="shared" si="5"/>
        <v>0</v>
      </c>
      <c r="AD21" s="214">
        <f t="shared" si="5"/>
        <v>0</v>
      </c>
      <c r="AE21" s="214">
        <f t="shared" ref="AE21:AG21" si="6">SUM(AE11:AE20)</f>
        <v>0</v>
      </c>
      <c r="AF21" s="211">
        <f t="shared" si="6"/>
        <v>0</v>
      </c>
      <c r="AG21" s="211">
        <f t="shared" si="6"/>
        <v>0</v>
      </c>
      <c r="AH21" s="211">
        <f t="shared" si="5"/>
        <v>0</v>
      </c>
      <c r="AI21" s="214">
        <f>SUM(AI11:AI20)</f>
        <v>0</v>
      </c>
      <c r="AJ21" s="215">
        <f>SUM(AJ11:AJ20)</f>
        <v>0</v>
      </c>
      <c r="AK21" s="28"/>
      <c r="AL21" s="16"/>
    </row>
    <row r="22" spans="2:38" ht="12.6" hidden="1" customHeight="1" outlineLevel="1" x14ac:dyDescent="0.2">
      <c r="B22" s="413" t="s">
        <v>78</v>
      </c>
      <c r="C22" s="414"/>
      <c r="D22" s="414"/>
      <c r="E22" s="454">
        <f>'Basic info &amp; Projects'!C21</f>
        <v>0</v>
      </c>
      <c r="F22" s="454"/>
      <c r="G22" s="454"/>
      <c r="H22" s="454"/>
      <c r="I22" s="454"/>
      <c r="J22" s="314"/>
      <c r="K22" s="455" t="s">
        <v>77</v>
      </c>
      <c r="L22" s="455"/>
      <c r="M22" s="455"/>
      <c r="N22" s="455"/>
      <c r="O22" s="455"/>
      <c r="P22" s="312">
        <f>'Basic info &amp; Projects'!C19</f>
        <v>0</v>
      </c>
      <c r="Q22" s="217"/>
      <c r="R22" s="218"/>
      <c r="S22" s="218"/>
      <c r="T22" s="218"/>
      <c r="U22" s="218"/>
      <c r="V22" s="218"/>
      <c r="W22" s="218"/>
      <c r="X22" s="219"/>
      <c r="Y22" s="218"/>
      <c r="Z22" s="218"/>
      <c r="AA22" s="218"/>
      <c r="AB22" s="218"/>
      <c r="AC22" s="218"/>
      <c r="AD22" s="218"/>
      <c r="AE22" s="219"/>
      <c r="AF22" s="218"/>
      <c r="AG22" s="218"/>
      <c r="AH22" s="218"/>
      <c r="AI22" s="218"/>
      <c r="AJ22" s="279"/>
      <c r="AK22" s="21"/>
      <c r="AL22" s="16"/>
    </row>
    <row r="23" spans="2:38" ht="12.95" hidden="1" customHeight="1" outlineLevel="1" x14ac:dyDescent="0.2">
      <c r="B23" s="22" t="s">
        <v>4</v>
      </c>
      <c r="C23" s="409"/>
      <c r="D23" s="449"/>
      <c r="E23" s="206"/>
      <c r="F23" s="206"/>
      <c r="G23" s="206"/>
      <c r="H23" s="206"/>
      <c r="I23" s="205"/>
      <c r="J23" s="205"/>
      <c r="K23" s="206"/>
      <c r="L23" s="206"/>
      <c r="M23" s="206"/>
      <c r="N23" s="206"/>
      <c r="O23" s="206"/>
      <c r="P23" s="205"/>
      <c r="Q23" s="205"/>
      <c r="R23" s="206"/>
      <c r="S23" s="206"/>
      <c r="T23" s="206"/>
      <c r="U23" s="206"/>
      <c r="V23" s="206"/>
      <c r="W23" s="205"/>
      <c r="X23" s="205"/>
      <c r="Y23" s="206"/>
      <c r="Z23" s="206"/>
      <c r="AA23" s="206"/>
      <c r="AB23" s="205"/>
      <c r="AC23" s="205"/>
      <c r="AD23" s="205"/>
      <c r="AE23" s="205"/>
      <c r="AF23" s="206"/>
      <c r="AG23" s="206"/>
      <c r="AH23" s="206"/>
      <c r="AI23" s="205"/>
      <c r="AJ23" s="212">
        <f>SUM(E23:AI23)</f>
        <v>0</v>
      </c>
      <c r="AK23" s="23"/>
      <c r="AL23" s="16"/>
    </row>
    <row r="24" spans="2:38" ht="12.95" hidden="1" customHeight="1" outlineLevel="1" x14ac:dyDescent="0.2">
      <c r="B24" s="24" t="s">
        <v>6</v>
      </c>
      <c r="C24" s="409"/>
      <c r="D24" s="449"/>
      <c r="E24" s="206"/>
      <c r="F24" s="206"/>
      <c r="G24" s="206"/>
      <c r="H24" s="206"/>
      <c r="I24" s="205"/>
      <c r="J24" s="205"/>
      <c r="K24" s="206"/>
      <c r="L24" s="206"/>
      <c r="M24" s="206"/>
      <c r="N24" s="206"/>
      <c r="O24" s="206"/>
      <c r="P24" s="205"/>
      <c r="Q24" s="205"/>
      <c r="R24" s="206"/>
      <c r="S24" s="206"/>
      <c r="T24" s="206"/>
      <c r="U24" s="206"/>
      <c r="V24" s="206"/>
      <c r="W24" s="205"/>
      <c r="X24" s="205"/>
      <c r="Y24" s="206"/>
      <c r="Z24" s="206"/>
      <c r="AA24" s="206"/>
      <c r="AB24" s="205"/>
      <c r="AC24" s="205"/>
      <c r="AD24" s="205"/>
      <c r="AE24" s="205"/>
      <c r="AF24" s="206"/>
      <c r="AG24" s="206"/>
      <c r="AH24" s="206"/>
      <c r="AI24" s="205"/>
      <c r="AJ24" s="212">
        <f>SUM(E24:AI24)</f>
        <v>0</v>
      </c>
      <c r="AK24" s="23"/>
      <c r="AL24" s="16"/>
    </row>
    <row r="25" spans="2:38" ht="12.95" hidden="1" customHeight="1" outlineLevel="1" x14ac:dyDescent="0.2">
      <c r="B25" s="26" t="s">
        <v>5</v>
      </c>
      <c r="C25" s="411"/>
      <c r="D25" s="443"/>
      <c r="E25" s="208"/>
      <c r="F25" s="208"/>
      <c r="G25" s="208"/>
      <c r="H25" s="208"/>
      <c r="I25" s="207"/>
      <c r="J25" s="207"/>
      <c r="K25" s="208"/>
      <c r="L25" s="208"/>
      <c r="M25" s="208"/>
      <c r="N25" s="208"/>
      <c r="O25" s="208"/>
      <c r="P25" s="207"/>
      <c r="Q25" s="207"/>
      <c r="R25" s="208"/>
      <c r="S25" s="208"/>
      <c r="T25" s="208"/>
      <c r="U25" s="208"/>
      <c r="V25" s="208"/>
      <c r="W25" s="207"/>
      <c r="X25" s="207"/>
      <c r="Y25" s="208"/>
      <c r="Z25" s="208"/>
      <c r="AA25" s="208"/>
      <c r="AB25" s="207"/>
      <c r="AC25" s="207"/>
      <c r="AD25" s="207"/>
      <c r="AE25" s="207"/>
      <c r="AF25" s="208"/>
      <c r="AG25" s="208"/>
      <c r="AH25" s="208"/>
      <c r="AI25" s="207"/>
      <c r="AJ25" s="212">
        <f t="shared" ref="AJ25:AJ30" si="7">SUM(E25:AI25)</f>
        <v>0</v>
      </c>
      <c r="AK25" s="23"/>
      <c r="AL25" s="16"/>
    </row>
    <row r="26" spans="2:38" ht="12.95" hidden="1" customHeight="1" outlineLevel="1" x14ac:dyDescent="0.2">
      <c r="B26" s="26" t="s">
        <v>8</v>
      </c>
      <c r="C26" s="411"/>
      <c r="D26" s="443"/>
      <c r="E26" s="208"/>
      <c r="F26" s="208"/>
      <c r="G26" s="208"/>
      <c r="H26" s="208"/>
      <c r="I26" s="207"/>
      <c r="J26" s="207"/>
      <c r="K26" s="208"/>
      <c r="L26" s="208"/>
      <c r="M26" s="208"/>
      <c r="N26" s="208"/>
      <c r="O26" s="208"/>
      <c r="P26" s="207"/>
      <c r="Q26" s="207"/>
      <c r="R26" s="208"/>
      <c r="S26" s="208"/>
      <c r="T26" s="208"/>
      <c r="U26" s="208"/>
      <c r="V26" s="208"/>
      <c r="W26" s="207"/>
      <c r="X26" s="207"/>
      <c r="Y26" s="208"/>
      <c r="Z26" s="208"/>
      <c r="AA26" s="208"/>
      <c r="AB26" s="207"/>
      <c r="AC26" s="207"/>
      <c r="AD26" s="207"/>
      <c r="AE26" s="207"/>
      <c r="AF26" s="208"/>
      <c r="AG26" s="208"/>
      <c r="AH26" s="208"/>
      <c r="AI26" s="207"/>
      <c r="AJ26" s="212">
        <f t="shared" si="7"/>
        <v>0</v>
      </c>
      <c r="AK26" s="23"/>
      <c r="AL26" s="16"/>
    </row>
    <row r="27" spans="2:38" ht="12.95" hidden="1" customHeight="1" outlineLevel="1" x14ac:dyDescent="0.2">
      <c r="B27" s="26" t="s">
        <v>7</v>
      </c>
      <c r="C27" s="411"/>
      <c r="D27" s="443"/>
      <c r="E27" s="208"/>
      <c r="F27" s="208"/>
      <c r="G27" s="208"/>
      <c r="H27" s="208"/>
      <c r="I27" s="207"/>
      <c r="J27" s="207"/>
      <c r="K27" s="208"/>
      <c r="L27" s="208"/>
      <c r="M27" s="208"/>
      <c r="N27" s="208"/>
      <c r="O27" s="208"/>
      <c r="P27" s="207"/>
      <c r="Q27" s="207"/>
      <c r="R27" s="208"/>
      <c r="S27" s="208"/>
      <c r="T27" s="208"/>
      <c r="U27" s="208"/>
      <c r="V27" s="208"/>
      <c r="W27" s="207"/>
      <c r="X27" s="207"/>
      <c r="Y27" s="208"/>
      <c r="Z27" s="208"/>
      <c r="AA27" s="208"/>
      <c r="AB27" s="207"/>
      <c r="AC27" s="207"/>
      <c r="AD27" s="207"/>
      <c r="AE27" s="207"/>
      <c r="AF27" s="208"/>
      <c r="AG27" s="208"/>
      <c r="AH27" s="208"/>
      <c r="AI27" s="207"/>
      <c r="AJ27" s="212">
        <f t="shared" si="7"/>
        <v>0</v>
      </c>
      <c r="AK27" s="23"/>
      <c r="AL27" s="16"/>
    </row>
    <row r="28" spans="2:38" ht="12.95" hidden="1" customHeight="1" outlineLevel="1" x14ac:dyDescent="0.2">
      <c r="B28" s="26" t="s">
        <v>9</v>
      </c>
      <c r="C28" s="444"/>
      <c r="D28" s="445"/>
      <c r="E28" s="208"/>
      <c r="F28" s="208"/>
      <c r="G28" s="208"/>
      <c r="H28" s="208"/>
      <c r="I28" s="207"/>
      <c r="J28" s="207"/>
      <c r="K28" s="208"/>
      <c r="L28" s="208"/>
      <c r="M28" s="208"/>
      <c r="N28" s="208"/>
      <c r="O28" s="208"/>
      <c r="P28" s="207"/>
      <c r="Q28" s="207"/>
      <c r="R28" s="208"/>
      <c r="S28" s="208"/>
      <c r="T28" s="208"/>
      <c r="U28" s="208"/>
      <c r="V28" s="208"/>
      <c r="W28" s="207"/>
      <c r="X28" s="207"/>
      <c r="Y28" s="208"/>
      <c r="Z28" s="208"/>
      <c r="AA28" s="208"/>
      <c r="AB28" s="207"/>
      <c r="AC28" s="207"/>
      <c r="AD28" s="207"/>
      <c r="AE28" s="207"/>
      <c r="AF28" s="208"/>
      <c r="AG28" s="208"/>
      <c r="AH28" s="208"/>
      <c r="AI28" s="207"/>
      <c r="AJ28" s="212">
        <f t="shared" si="7"/>
        <v>0</v>
      </c>
      <c r="AK28" s="23"/>
      <c r="AL28" s="16"/>
    </row>
    <row r="29" spans="2:38" ht="12.95" hidden="1" customHeight="1" outlineLevel="1" x14ac:dyDescent="0.2">
      <c r="B29" s="26" t="s">
        <v>42</v>
      </c>
      <c r="C29" s="444"/>
      <c r="D29" s="445"/>
      <c r="E29" s="208"/>
      <c r="F29" s="208"/>
      <c r="G29" s="208"/>
      <c r="H29" s="208"/>
      <c r="I29" s="207"/>
      <c r="J29" s="207"/>
      <c r="K29" s="208"/>
      <c r="L29" s="208"/>
      <c r="M29" s="208"/>
      <c r="N29" s="208"/>
      <c r="O29" s="208"/>
      <c r="P29" s="207"/>
      <c r="Q29" s="207"/>
      <c r="R29" s="208"/>
      <c r="S29" s="208"/>
      <c r="T29" s="208"/>
      <c r="U29" s="208"/>
      <c r="V29" s="208"/>
      <c r="W29" s="207"/>
      <c r="X29" s="207"/>
      <c r="Y29" s="208"/>
      <c r="Z29" s="208"/>
      <c r="AA29" s="208"/>
      <c r="AB29" s="207"/>
      <c r="AC29" s="207"/>
      <c r="AD29" s="207"/>
      <c r="AE29" s="207"/>
      <c r="AF29" s="208"/>
      <c r="AG29" s="208"/>
      <c r="AH29" s="208"/>
      <c r="AI29" s="207"/>
      <c r="AJ29" s="212">
        <f t="shared" si="7"/>
        <v>0</v>
      </c>
      <c r="AK29" s="23"/>
      <c r="AL29" s="16"/>
    </row>
    <row r="30" spans="2:38" ht="12.95" hidden="1" customHeight="1" outlineLevel="1" x14ac:dyDescent="0.2">
      <c r="B30" s="26" t="s">
        <v>43</v>
      </c>
      <c r="C30" s="444"/>
      <c r="D30" s="445"/>
      <c r="E30" s="208"/>
      <c r="F30" s="208"/>
      <c r="G30" s="208"/>
      <c r="H30" s="208"/>
      <c r="I30" s="207"/>
      <c r="J30" s="207"/>
      <c r="K30" s="208"/>
      <c r="L30" s="208"/>
      <c r="M30" s="208"/>
      <c r="N30" s="208"/>
      <c r="O30" s="208"/>
      <c r="P30" s="207"/>
      <c r="Q30" s="207"/>
      <c r="R30" s="208"/>
      <c r="S30" s="208"/>
      <c r="T30" s="208"/>
      <c r="U30" s="208"/>
      <c r="V30" s="208"/>
      <c r="W30" s="207"/>
      <c r="X30" s="207"/>
      <c r="Y30" s="208"/>
      <c r="Z30" s="208"/>
      <c r="AA30" s="208"/>
      <c r="AB30" s="207"/>
      <c r="AC30" s="207"/>
      <c r="AD30" s="207"/>
      <c r="AE30" s="207"/>
      <c r="AF30" s="208"/>
      <c r="AG30" s="208"/>
      <c r="AH30" s="208"/>
      <c r="AI30" s="207"/>
      <c r="AJ30" s="212">
        <f t="shared" si="7"/>
        <v>0</v>
      </c>
      <c r="AK30" s="23"/>
      <c r="AL30" s="16"/>
    </row>
    <row r="31" spans="2:38" ht="12.95" hidden="1" customHeight="1" outlineLevel="1" x14ac:dyDescent="0.2">
      <c r="B31" s="26" t="s">
        <v>44</v>
      </c>
      <c r="C31" s="444"/>
      <c r="D31" s="445"/>
      <c r="E31" s="206"/>
      <c r="F31" s="206"/>
      <c r="G31" s="206"/>
      <c r="H31" s="206"/>
      <c r="I31" s="205"/>
      <c r="J31" s="205"/>
      <c r="K31" s="206"/>
      <c r="L31" s="206"/>
      <c r="M31" s="206"/>
      <c r="N31" s="206"/>
      <c r="O31" s="206"/>
      <c r="P31" s="205"/>
      <c r="Q31" s="205"/>
      <c r="R31" s="206"/>
      <c r="S31" s="206"/>
      <c r="T31" s="206"/>
      <c r="U31" s="206"/>
      <c r="V31" s="206"/>
      <c r="W31" s="205"/>
      <c r="X31" s="205"/>
      <c r="Y31" s="206"/>
      <c r="Z31" s="206"/>
      <c r="AA31" s="206"/>
      <c r="AB31" s="205"/>
      <c r="AC31" s="205"/>
      <c r="AD31" s="205"/>
      <c r="AE31" s="205"/>
      <c r="AF31" s="206"/>
      <c r="AG31" s="206"/>
      <c r="AH31" s="206"/>
      <c r="AI31" s="205"/>
      <c r="AJ31" s="212">
        <f>SUM(E31:AI31)</f>
        <v>0</v>
      </c>
      <c r="AK31" s="23"/>
      <c r="AL31" s="16"/>
    </row>
    <row r="32" spans="2:38" ht="12.95" hidden="1" customHeight="1" outlineLevel="1" x14ac:dyDescent="0.2">
      <c r="B32" s="76" t="s">
        <v>47</v>
      </c>
      <c r="C32" s="450"/>
      <c r="D32" s="451"/>
      <c r="E32" s="210"/>
      <c r="F32" s="210"/>
      <c r="G32" s="210"/>
      <c r="H32" s="210"/>
      <c r="I32" s="209"/>
      <c r="J32" s="209"/>
      <c r="K32" s="210"/>
      <c r="L32" s="210"/>
      <c r="M32" s="210"/>
      <c r="N32" s="210"/>
      <c r="O32" s="210"/>
      <c r="P32" s="209"/>
      <c r="Q32" s="209"/>
      <c r="R32" s="210"/>
      <c r="S32" s="210"/>
      <c r="T32" s="210"/>
      <c r="U32" s="210"/>
      <c r="V32" s="210"/>
      <c r="W32" s="209"/>
      <c r="X32" s="209"/>
      <c r="Y32" s="210"/>
      <c r="Z32" s="210"/>
      <c r="AA32" s="210"/>
      <c r="AB32" s="209"/>
      <c r="AC32" s="209"/>
      <c r="AD32" s="209"/>
      <c r="AE32" s="209"/>
      <c r="AF32" s="210"/>
      <c r="AG32" s="210"/>
      <c r="AH32" s="210"/>
      <c r="AI32" s="209"/>
      <c r="AJ32" s="213">
        <f>SUM(E32:AI32)</f>
        <v>0</v>
      </c>
      <c r="AK32" s="23"/>
      <c r="AL32" s="16"/>
    </row>
    <row r="33" spans="2:45" s="46" customFormat="1" ht="12.95" customHeight="1" collapsed="1" x14ac:dyDescent="0.2">
      <c r="B33" s="417" t="str">
        <f>CONCATENATE("Total hours project 2: GA "&amp;E22)</f>
        <v>Total hours project 2: GA 0</v>
      </c>
      <c r="C33" s="418"/>
      <c r="D33" s="419"/>
      <c r="E33" s="211">
        <f t="shared" ref="E33:AH33" si="8">SUM(E23:E32)</f>
        <v>0</v>
      </c>
      <c r="F33" s="211">
        <f t="shared" si="8"/>
        <v>0</v>
      </c>
      <c r="G33" s="211">
        <f t="shared" si="8"/>
        <v>0</v>
      </c>
      <c r="H33" s="211">
        <f t="shared" si="8"/>
        <v>0</v>
      </c>
      <c r="I33" s="214">
        <f t="shared" si="8"/>
        <v>0</v>
      </c>
      <c r="J33" s="214">
        <f t="shared" si="8"/>
        <v>0</v>
      </c>
      <c r="K33" s="211">
        <f t="shared" si="8"/>
        <v>0</v>
      </c>
      <c r="L33" s="211">
        <f t="shared" si="8"/>
        <v>0</v>
      </c>
      <c r="M33" s="211">
        <f t="shared" si="8"/>
        <v>0</v>
      </c>
      <c r="N33" s="211">
        <f t="shared" si="8"/>
        <v>0</v>
      </c>
      <c r="O33" s="211">
        <f t="shared" si="8"/>
        <v>0</v>
      </c>
      <c r="P33" s="214">
        <f t="shared" si="8"/>
        <v>0</v>
      </c>
      <c r="Q33" s="214">
        <f t="shared" si="8"/>
        <v>0</v>
      </c>
      <c r="R33" s="211">
        <f t="shared" si="8"/>
        <v>0</v>
      </c>
      <c r="S33" s="211">
        <f t="shared" si="8"/>
        <v>0</v>
      </c>
      <c r="T33" s="211">
        <f t="shared" si="8"/>
        <v>0</v>
      </c>
      <c r="U33" s="211">
        <f t="shared" si="8"/>
        <v>0</v>
      </c>
      <c r="V33" s="211">
        <f t="shared" si="8"/>
        <v>0</v>
      </c>
      <c r="W33" s="214">
        <f t="shared" si="8"/>
        <v>0</v>
      </c>
      <c r="X33" s="214">
        <f t="shared" si="8"/>
        <v>0</v>
      </c>
      <c r="Y33" s="211">
        <f t="shared" si="8"/>
        <v>0</v>
      </c>
      <c r="Z33" s="211">
        <f t="shared" si="8"/>
        <v>0</v>
      </c>
      <c r="AA33" s="211">
        <f t="shared" si="8"/>
        <v>0</v>
      </c>
      <c r="AB33" s="214">
        <f t="shared" si="8"/>
        <v>0</v>
      </c>
      <c r="AC33" s="214">
        <f t="shared" si="8"/>
        <v>0</v>
      </c>
      <c r="AD33" s="214">
        <f t="shared" si="8"/>
        <v>0</v>
      </c>
      <c r="AE33" s="214">
        <f t="shared" si="8"/>
        <v>0</v>
      </c>
      <c r="AF33" s="211">
        <f t="shared" si="8"/>
        <v>0</v>
      </c>
      <c r="AG33" s="211">
        <f t="shared" si="8"/>
        <v>0</v>
      </c>
      <c r="AH33" s="211">
        <f t="shared" si="8"/>
        <v>0</v>
      </c>
      <c r="AI33" s="214">
        <f>SUM(AI23:AI32)</f>
        <v>0</v>
      </c>
      <c r="AJ33" s="215">
        <f>SUM(AJ23:AJ32)</f>
        <v>0</v>
      </c>
      <c r="AK33" s="28"/>
      <c r="AL33" s="16"/>
    </row>
    <row r="34" spans="2:45" ht="12.6" hidden="1" customHeight="1" outlineLevel="1" x14ac:dyDescent="0.2">
      <c r="B34" s="413" t="s">
        <v>78</v>
      </c>
      <c r="C34" s="414"/>
      <c r="D34" s="414"/>
      <c r="E34" s="454">
        <f>'Basic info &amp; Projects'!C26</f>
        <v>0</v>
      </c>
      <c r="F34" s="454"/>
      <c r="G34" s="454"/>
      <c r="H34" s="454"/>
      <c r="I34" s="454"/>
      <c r="J34" s="314"/>
      <c r="K34" s="455" t="s">
        <v>77</v>
      </c>
      <c r="L34" s="455"/>
      <c r="M34" s="455"/>
      <c r="N34" s="455"/>
      <c r="O34" s="455"/>
      <c r="P34" s="312">
        <f>'Basic info &amp; Projects'!C24</f>
        <v>0</v>
      </c>
      <c r="Q34" s="221"/>
      <c r="R34" s="218"/>
      <c r="S34" s="218"/>
      <c r="T34" s="218"/>
      <c r="U34" s="218"/>
      <c r="V34" s="218"/>
      <c r="W34" s="218"/>
      <c r="X34" s="219"/>
      <c r="Y34" s="218"/>
      <c r="Z34" s="218"/>
      <c r="AA34" s="218"/>
      <c r="AB34" s="218"/>
      <c r="AC34" s="218"/>
      <c r="AD34" s="218"/>
      <c r="AE34" s="219"/>
      <c r="AF34" s="218"/>
      <c r="AG34" s="218"/>
      <c r="AH34" s="218"/>
      <c r="AI34" s="218"/>
      <c r="AJ34" s="279"/>
      <c r="AK34" s="21"/>
      <c r="AL34" s="16"/>
    </row>
    <row r="35" spans="2:45" ht="12.95" hidden="1" customHeight="1" outlineLevel="1" x14ac:dyDescent="0.2">
      <c r="B35" s="22" t="s">
        <v>4</v>
      </c>
      <c r="C35" s="409"/>
      <c r="D35" s="449"/>
      <c r="E35" s="206"/>
      <c r="F35" s="206"/>
      <c r="G35" s="206"/>
      <c r="H35" s="206"/>
      <c r="I35" s="205"/>
      <c r="J35" s="205"/>
      <c r="K35" s="206"/>
      <c r="L35" s="206"/>
      <c r="M35" s="206"/>
      <c r="N35" s="206"/>
      <c r="O35" s="206"/>
      <c r="P35" s="205"/>
      <c r="Q35" s="205"/>
      <c r="R35" s="206"/>
      <c r="S35" s="206"/>
      <c r="T35" s="206"/>
      <c r="U35" s="206"/>
      <c r="V35" s="206"/>
      <c r="W35" s="205"/>
      <c r="X35" s="205"/>
      <c r="Y35" s="206"/>
      <c r="Z35" s="206"/>
      <c r="AA35" s="206"/>
      <c r="AB35" s="205"/>
      <c r="AC35" s="205"/>
      <c r="AD35" s="205"/>
      <c r="AE35" s="205"/>
      <c r="AF35" s="206"/>
      <c r="AG35" s="206"/>
      <c r="AH35" s="206"/>
      <c r="AI35" s="205"/>
      <c r="AJ35" s="212">
        <f>SUM(E35:AI35)</f>
        <v>0</v>
      </c>
      <c r="AK35" s="23"/>
      <c r="AL35" s="16"/>
    </row>
    <row r="36" spans="2:45" ht="12.95" hidden="1" customHeight="1" outlineLevel="1" x14ac:dyDescent="0.2">
      <c r="B36" s="24" t="s">
        <v>6</v>
      </c>
      <c r="C36" s="409"/>
      <c r="D36" s="449"/>
      <c r="E36" s="206"/>
      <c r="F36" s="206"/>
      <c r="G36" s="206"/>
      <c r="H36" s="206"/>
      <c r="I36" s="205"/>
      <c r="J36" s="205"/>
      <c r="K36" s="206"/>
      <c r="L36" s="206"/>
      <c r="M36" s="206"/>
      <c r="N36" s="206"/>
      <c r="O36" s="206"/>
      <c r="P36" s="205"/>
      <c r="Q36" s="205"/>
      <c r="R36" s="206"/>
      <c r="S36" s="206"/>
      <c r="T36" s="206"/>
      <c r="U36" s="206"/>
      <c r="V36" s="206"/>
      <c r="W36" s="205"/>
      <c r="X36" s="205"/>
      <c r="Y36" s="206"/>
      <c r="Z36" s="206"/>
      <c r="AA36" s="206"/>
      <c r="AB36" s="205"/>
      <c r="AC36" s="205"/>
      <c r="AD36" s="205"/>
      <c r="AE36" s="205"/>
      <c r="AF36" s="206"/>
      <c r="AG36" s="206"/>
      <c r="AH36" s="206"/>
      <c r="AI36" s="205"/>
      <c r="AJ36" s="212">
        <f>SUM(E36:AI36)</f>
        <v>0</v>
      </c>
      <c r="AK36" s="23"/>
      <c r="AL36" s="16"/>
    </row>
    <row r="37" spans="2:45" ht="12.95" hidden="1" customHeight="1" outlineLevel="1" x14ac:dyDescent="0.2">
      <c r="B37" s="26" t="s">
        <v>5</v>
      </c>
      <c r="C37" s="411"/>
      <c r="D37" s="443"/>
      <c r="E37" s="208"/>
      <c r="F37" s="208"/>
      <c r="G37" s="208"/>
      <c r="H37" s="208"/>
      <c r="I37" s="207"/>
      <c r="J37" s="207"/>
      <c r="K37" s="208"/>
      <c r="L37" s="208"/>
      <c r="M37" s="208"/>
      <c r="N37" s="208"/>
      <c r="O37" s="208"/>
      <c r="P37" s="207"/>
      <c r="Q37" s="207"/>
      <c r="R37" s="208"/>
      <c r="S37" s="208"/>
      <c r="T37" s="208"/>
      <c r="U37" s="208"/>
      <c r="V37" s="208"/>
      <c r="W37" s="207"/>
      <c r="X37" s="207"/>
      <c r="Y37" s="208"/>
      <c r="Z37" s="208"/>
      <c r="AA37" s="208"/>
      <c r="AB37" s="207"/>
      <c r="AC37" s="207"/>
      <c r="AD37" s="207"/>
      <c r="AE37" s="207"/>
      <c r="AF37" s="208"/>
      <c r="AG37" s="208"/>
      <c r="AH37" s="208"/>
      <c r="AI37" s="207"/>
      <c r="AJ37" s="212">
        <f t="shared" ref="AJ37:AJ42" si="9">SUM(E37:AI37)</f>
        <v>0</v>
      </c>
      <c r="AK37" s="23"/>
      <c r="AL37" s="16"/>
    </row>
    <row r="38" spans="2:45" ht="12.95" hidden="1" customHeight="1" outlineLevel="1" x14ac:dyDescent="0.2">
      <c r="B38" s="26" t="s">
        <v>8</v>
      </c>
      <c r="C38" s="411"/>
      <c r="D38" s="443"/>
      <c r="E38" s="208"/>
      <c r="F38" s="208"/>
      <c r="G38" s="208"/>
      <c r="H38" s="208"/>
      <c r="I38" s="207"/>
      <c r="J38" s="207"/>
      <c r="K38" s="208"/>
      <c r="L38" s="208"/>
      <c r="M38" s="208"/>
      <c r="N38" s="208"/>
      <c r="O38" s="208"/>
      <c r="P38" s="207"/>
      <c r="Q38" s="207"/>
      <c r="R38" s="208"/>
      <c r="S38" s="208"/>
      <c r="T38" s="208"/>
      <c r="U38" s="208"/>
      <c r="V38" s="208"/>
      <c r="W38" s="207"/>
      <c r="X38" s="207"/>
      <c r="Y38" s="208"/>
      <c r="Z38" s="208"/>
      <c r="AA38" s="208"/>
      <c r="AB38" s="207"/>
      <c r="AC38" s="207"/>
      <c r="AD38" s="207"/>
      <c r="AE38" s="207"/>
      <c r="AF38" s="208"/>
      <c r="AG38" s="208"/>
      <c r="AH38" s="208"/>
      <c r="AI38" s="207"/>
      <c r="AJ38" s="212">
        <f t="shared" si="9"/>
        <v>0</v>
      </c>
      <c r="AK38" s="23"/>
      <c r="AL38" s="16"/>
    </row>
    <row r="39" spans="2:45" ht="12.95" hidden="1" customHeight="1" outlineLevel="1" x14ac:dyDescent="0.2">
      <c r="B39" s="26" t="s">
        <v>7</v>
      </c>
      <c r="C39" s="411"/>
      <c r="D39" s="443"/>
      <c r="E39" s="208"/>
      <c r="F39" s="208"/>
      <c r="G39" s="208"/>
      <c r="H39" s="208"/>
      <c r="I39" s="207"/>
      <c r="J39" s="207"/>
      <c r="K39" s="208"/>
      <c r="L39" s="208"/>
      <c r="M39" s="208"/>
      <c r="N39" s="208"/>
      <c r="O39" s="208"/>
      <c r="P39" s="207"/>
      <c r="Q39" s="207"/>
      <c r="R39" s="208"/>
      <c r="S39" s="208"/>
      <c r="T39" s="208"/>
      <c r="U39" s="208"/>
      <c r="V39" s="208"/>
      <c r="W39" s="207"/>
      <c r="X39" s="207"/>
      <c r="Y39" s="208"/>
      <c r="Z39" s="208"/>
      <c r="AA39" s="208"/>
      <c r="AB39" s="207"/>
      <c r="AC39" s="207"/>
      <c r="AD39" s="207"/>
      <c r="AE39" s="207"/>
      <c r="AF39" s="208"/>
      <c r="AG39" s="208"/>
      <c r="AH39" s="208"/>
      <c r="AI39" s="207"/>
      <c r="AJ39" s="212">
        <f t="shared" si="9"/>
        <v>0</v>
      </c>
      <c r="AK39" s="23"/>
      <c r="AL39" s="16"/>
    </row>
    <row r="40" spans="2:45" ht="12.95" hidden="1" customHeight="1" outlineLevel="1" x14ac:dyDescent="0.2">
      <c r="B40" s="26" t="s">
        <v>9</v>
      </c>
      <c r="C40" s="444"/>
      <c r="D40" s="445"/>
      <c r="E40" s="208"/>
      <c r="F40" s="208"/>
      <c r="G40" s="208"/>
      <c r="H40" s="208"/>
      <c r="I40" s="207"/>
      <c r="J40" s="207"/>
      <c r="K40" s="208"/>
      <c r="L40" s="208"/>
      <c r="M40" s="208"/>
      <c r="N40" s="208"/>
      <c r="O40" s="208"/>
      <c r="P40" s="207"/>
      <c r="Q40" s="207"/>
      <c r="R40" s="208"/>
      <c r="S40" s="208"/>
      <c r="T40" s="208"/>
      <c r="U40" s="208"/>
      <c r="V40" s="208"/>
      <c r="W40" s="207"/>
      <c r="X40" s="207"/>
      <c r="Y40" s="208"/>
      <c r="Z40" s="208"/>
      <c r="AA40" s="208"/>
      <c r="AB40" s="207"/>
      <c r="AC40" s="207"/>
      <c r="AD40" s="207"/>
      <c r="AE40" s="207"/>
      <c r="AF40" s="208"/>
      <c r="AG40" s="208"/>
      <c r="AH40" s="208"/>
      <c r="AI40" s="207"/>
      <c r="AJ40" s="212">
        <f t="shared" si="9"/>
        <v>0</v>
      </c>
      <c r="AK40" s="23"/>
      <c r="AL40" s="16"/>
    </row>
    <row r="41" spans="2:45" ht="12.95" hidden="1" customHeight="1" outlineLevel="1" x14ac:dyDescent="0.2">
      <c r="B41" s="26" t="s">
        <v>42</v>
      </c>
      <c r="C41" s="444"/>
      <c r="D41" s="445"/>
      <c r="E41" s="208"/>
      <c r="F41" s="208"/>
      <c r="G41" s="208"/>
      <c r="H41" s="208"/>
      <c r="I41" s="207"/>
      <c r="J41" s="207"/>
      <c r="K41" s="208"/>
      <c r="L41" s="208"/>
      <c r="M41" s="208"/>
      <c r="N41" s="208"/>
      <c r="O41" s="208"/>
      <c r="P41" s="207"/>
      <c r="Q41" s="207"/>
      <c r="R41" s="208"/>
      <c r="S41" s="208"/>
      <c r="T41" s="208"/>
      <c r="U41" s="208"/>
      <c r="V41" s="208"/>
      <c r="W41" s="207"/>
      <c r="X41" s="207"/>
      <c r="Y41" s="208"/>
      <c r="Z41" s="208"/>
      <c r="AA41" s="208"/>
      <c r="AB41" s="207"/>
      <c r="AC41" s="207"/>
      <c r="AD41" s="207"/>
      <c r="AE41" s="207"/>
      <c r="AF41" s="208"/>
      <c r="AG41" s="208"/>
      <c r="AH41" s="208"/>
      <c r="AI41" s="207"/>
      <c r="AJ41" s="212">
        <f t="shared" si="9"/>
        <v>0</v>
      </c>
      <c r="AK41" s="23"/>
      <c r="AL41" s="16"/>
    </row>
    <row r="42" spans="2:45" ht="12.95" hidden="1" customHeight="1" outlineLevel="1" x14ac:dyDescent="0.2">
      <c r="B42" s="26" t="s">
        <v>43</v>
      </c>
      <c r="C42" s="444"/>
      <c r="D42" s="445"/>
      <c r="E42" s="208"/>
      <c r="F42" s="208"/>
      <c r="G42" s="208"/>
      <c r="H42" s="208"/>
      <c r="I42" s="207"/>
      <c r="J42" s="207"/>
      <c r="K42" s="208"/>
      <c r="L42" s="208"/>
      <c r="M42" s="208"/>
      <c r="N42" s="208"/>
      <c r="O42" s="208"/>
      <c r="P42" s="207"/>
      <c r="Q42" s="207"/>
      <c r="R42" s="208"/>
      <c r="S42" s="208"/>
      <c r="T42" s="208"/>
      <c r="U42" s="208"/>
      <c r="V42" s="208"/>
      <c r="W42" s="207"/>
      <c r="X42" s="207"/>
      <c r="Y42" s="208"/>
      <c r="Z42" s="208"/>
      <c r="AA42" s="208"/>
      <c r="AB42" s="207"/>
      <c r="AC42" s="207"/>
      <c r="AD42" s="207"/>
      <c r="AE42" s="207"/>
      <c r="AF42" s="208"/>
      <c r="AG42" s="208"/>
      <c r="AH42" s="208"/>
      <c r="AI42" s="207"/>
      <c r="AJ42" s="212">
        <f t="shared" si="9"/>
        <v>0</v>
      </c>
      <c r="AK42" s="23"/>
      <c r="AL42" s="16"/>
    </row>
    <row r="43" spans="2:45" ht="12.95" hidden="1" customHeight="1" outlineLevel="1" x14ac:dyDescent="0.2">
      <c r="B43" s="26" t="s">
        <v>44</v>
      </c>
      <c r="C43" s="444"/>
      <c r="D43" s="445"/>
      <c r="E43" s="206"/>
      <c r="F43" s="206"/>
      <c r="G43" s="206"/>
      <c r="H43" s="206"/>
      <c r="I43" s="205"/>
      <c r="J43" s="205"/>
      <c r="K43" s="206"/>
      <c r="L43" s="206"/>
      <c r="M43" s="206"/>
      <c r="N43" s="206"/>
      <c r="O43" s="206"/>
      <c r="P43" s="205"/>
      <c r="Q43" s="205"/>
      <c r="R43" s="206"/>
      <c r="S43" s="206"/>
      <c r="T43" s="206"/>
      <c r="U43" s="206"/>
      <c r="V43" s="206"/>
      <c r="W43" s="205"/>
      <c r="X43" s="205"/>
      <c r="Y43" s="206"/>
      <c r="Z43" s="206"/>
      <c r="AA43" s="206"/>
      <c r="AB43" s="205"/>
      <c r="AC43" s="205"/>
      <c r="AD43" s="205"/>
      <c r="AE43" s="205"/>
      <c r="AF43" s="206"/>
      <c r="AG43" s="206"/>
      <c r="AH43" s="206"/>
      <c r="AI43" s="205"/>
      <c r="AJ43" s="212">
        <f>SUM(E43:AI43)</f>
        <v>0</v>
      </c>
      <c r="AK43" s="23"/>
      <c r="AL43" s="16"/>
    </row>
    <row r="44" spans="2:45" ht="12.95" hidden="1" customHeight="1" outlineLevel="1" x14ac:dyDescent="0.2">
      <c r="B44" s="76" t="s">
        <v>47</v>
      </c>
      <c r="C44" s="450"/>
      <c r="D44" s="451"/>
      <c r="E44" s="210"/>
      <c r="F44" s="210"/>
      <c r="G44" s="210"/>
      <c r="H44" s="210"/>
      <c r="I44" s="209"/>
      <c r="J44" s="209"/>
      <c r="K44" s="210"/>
      <c r="L44" s="210"/>
      <c r="M44" s="210"/>
      <c r="N44" s="210"/>
      <c r="O44" s="210"/>
      <c r="P44" s="209"/>
      <c r="Q44" s="209"/>
      <c r="R44" s="210"/>
      <c r="S44" s="210"/>
      <c r="T44" s="210"/>
      <c r="U44" s="210"/>
      <c r="V44" s="210"/>
      <c r="W44" s="209"/>
      <c r="X44" s="209"/>
      <c r="Y44" s="210"/>
      <c r="Z44" s="210"/>
      <c r="AA44" s="210"/>
      <c r="AB44" s="209"/>
      <c r="AC44" s="209"/>
      <c r="AD44" s="209"/>
      <c r="AE44" s="209"/>
      <c r="AF44" s="210"/>
      <c r="AG44" s="210"/>
      <c r="AH44" s="210"/>
      <c r="AI44" s="209"/>
      <c r="AJ44" s="213">
        <f>SUM(E44:AI44)</f>
        <v>0</v>
      </c>
      <c r="AK44" s="23"/>
      <c r="AL44" s="16"/>
      <c r="AN44" s="17"/>
      <c r="AO44" s="17"/>
      <c r="AP44" s="17"/>
      <c r="AQ44" s="17"/>
      <c r="AR44" s="17"/>
      <c r="AS44" s="17"/>
    </row>
    <row r="45" spans="2:45" s="46" customFormat="1" ht="12.95" customHeight="1" collapsed="1" x14ac:dyDescent="0.2">
      <c r="B45" s="390" t="str">
        <f>CONCATENATE("Total hours project 3: GA "&amp;E34)</f>
        <v>Total hours project 3: GA 0</v>
      </c>
      <c r="C45" s="391"/>
      <c r="D45" s="392"/>
      <c r="E45" s="211">
        <f t="shared" ref="E45:AH45" si="10">SUM(E35:E44)</f>
        <v>0</v>
      </c>
      <c r="F45" s="211">
        <f t="shared" si="10"/>
        <v>0</v>
      </c>
      <c r="G45" s="211">
        <f t="shared" si="10"/>
        <v>0</v>
      </c>
      <c r="H45" s="211">
        <f t="shared" si="10"/>
        <v>0</v>
      </c>
      <c r="I45" s="214">
        <f t="shared" si="10"/>
        <v>0</v>
      </c>
      <c r="J45" s="214">
        <f t="shared" si="10"/>
        <v>0</v>
      </c>
      <c r="K45" s="211">
        <f t="shared" si="10"/>
        <v>0</v>
      </c>
      <c r="L45" s="211">
        <f t="shared" si="10"/>
        <v>0</v>
      </c>
      <c r="M45" s="211">
        <f t="shared" si="10"/>
        <v>0</v>
      </c>
      <c r="N45" s="211">
        <f t="shared" si="10"/>
        <v>0</v>
      </c>
      <c r="O45" s="211">
        <f t="shared" si="10"/>
        <v>0</v>
      </c>
      <c r="P45" s="214">
        <f t="shared" si="10"/>
        <v>0</v>
      </c>
      <c r="Q45" s="214">
        <f t="shared" si="10"/>
        <v>0</v>
      </c>
      <c r="R45" s="211">
        <f t="shared" si="10"/>
        <v>0</v>
      </c>
      <c r="S45" s="211">
        <f t="shared" si="10"/>
        <v>0</v>
      </c>
      <c r="T45" s="211">
        <f t="shared" si="10"/>
        <v>0</v>
      </c>
      <c r="U45" s="211">
        <f t="shared" si="10"/>
        <v>0</v>
      </c>
      <c r="V45" s="211">
        <f t="shared" si="10"/>
        <v>0</v>
      </c>
      <c r="W45" s="214">
        <f t="shared" si="10"/>
        <v>0</v>
      </c>
      <c r="X45" s="214">
        <f t="shared" si="10"/>
        <v>0</v>
      </c>
      <c r="Y45" s="211">
        <f t="shared" si="10"/>
        <v>0</v>
      </c>
      <c r="Z45" s="211">
        <f t="shared" si="10"/>
        <v>0</v>
      </c>
      <c r="AA45" s="211">
        <f t="shared" si="10"/>
        <v>0</v>
      </c>
      <c r="AB45" s="214">
        <f t="shared" si="10"/>
        <v>0</v>
      </c>
      <c r="AC45" s="214">
        <f t="shared" si="10"/>
        <v>0</v>
      </c>
      <c r="AD45" s="214">
        <f t="shared" si="10"/>
        <v>0</v>
      </c>
      <c r="AE45" s="214">
        <f t="shared" si="10"/>
        <v>0</v>
      </c>
      <c r="AF45" s="211">
        <f t="shared" si="10"/>
        <v>0</v>
      </c>
      <c r="AG45" s="211">
        <f t="shared" si="10"/>
        <v>0</v>
      </c>
      <c r="AH45" s="211">
        <f t="shared" si="10"/>
        <v>0</v>
      </c>
      <c r="AI45" s="214">
        <f>SUM(AI35:AI44)</f>
        <v>0</v>
      </c>
      <c r="AJ45" s="215">
        <f>SUM(AJ35:AJ44)</f>
        <v>0</v>
      </c>
      <c r="AK45" s="28"/>
      <c r="AL45" s="16"/>
      <c r="AN45" s="16"/>
      <c r="AO45" s="415"/>
      <c r="AP45" s="415"/>
      <c r="AQ45" s="415"/>
      <c r="AR45" s="16"/>
      <c r="AS45" s="16"/>
    </row>
    <row r="46" spans="2:45" ht="12.6" hidden="1" customHeight="1" outlineLevel="1" x14ac:dyDescent="0.2">
      <c r="B46" s="413" t="s">
        <v>78</v>
      </c>
      <c r="C46" s="414"/>
      <c r="D46" s="414"/>
      <c r="E46" s="454">
        <f>'Basic info &amp; Projects'!C31</f>
        <v>0</v>
      </c>
      <c r="F46" s="454"/>
      <c r="G46" s="454"/>
      <c r="H46" s="454"/>
      <c r="I46" s="454"/>
      <c r="J46" s="314"/>
      <c r="K46" s="455" t="s">
        <v>77</v>
      </c>
      <c r="L46" s="455"/>
      <c r="M46" s="455"/>
      <c r="N46" s="455"/>
      <c r="O46" s="455"/>
      <c r="P46" s="312">
        <f>'Basic info &amp; Projects'!C29</f>
        <v>0</v>
      </c>
      <c r="Q46" s="217"/>
      <c r="R46" s="218"/>
      <c r="S46" s="218"/>
      <c r="T46" s="218"/>
      <c r="U46" s="218"/>
      <c r="V46" s="218"/>
      <c r="W46" s="218"/>
      <c r="X46" s="219"/>
      <c r="Y46" s="218"/>
      <c r="Z46" s="218"/>
      <c r="AA46" s="218"/>
      <c r="AB46" s="218"/>
      <c r="AC46" s="218"/>
      <c r="AD46" s="218"/>
      <c r="AE46" s="219"/>
      <c r="AF46" s="218"/>
      <c r="AG46" s="218"/>
      <c r="AH46" s="218"/>
      <c r="AI46" s="218"/>
      <c r="AJ46" s="279"/>
      <c r="AK46" s="21"/>
      <c r="AL46" s="16"/>
      <c r="AN46" s="17"/>
      <c r="AO46" s="415"/>
      <c r="AP46" s="415"/>
      <c r="AQ46" s="415"/>
      <c r="AR46" s="17"/>
      <c r="AS46" s="17"/>
    </row>
    <row r="47" spans="2:45" ht="12.95" hidden="1" customHeight="1" outlineLevel="1" x14ac:dyDescent="0.2">
      <c r="B47" s="22" t="s">
        <v>4</v>
      </c>
      <c r="C47" s="409"/>
      <c r="D47" s="449"/>
      <c r="E47" s="206"/>
      <c r="F47" s="206"/>
      <c r="G47" s="206"/>
      <c r="H47" s="206"/>
      <c r="I47" s="205"/>
      <c r="J47" s="205"/>
      <c r="K47" s="206"/>
      <c r="L47" s="206"/>
      <c r="M47" s="206"/>
      <c r="N47" s="206"/>
      <c r="O47" s="206"/>
      <c r="P47" s="205"/>
      <c r="Q47" s="205"/>
      <c r="R47" s="206"/>
      <c r="S47" s="206"/>
      <c r="T47" s="206"/>
      <c r="U47" s="206"/>
      <c r="V47" s="206"/>
      <c r="W47" s="205"/>
      <c r="X47" s="205"/>
      <c r="Y47" s="206"/>
      <c r="Z47" s="206"/>
      <c r="AA47" s="206"/>
      <c r="AB47" s="205"/>
      <c r="AC47" s="205"/>
      <c r="AD47" s="205"/>
      <c r="AE47" s="205"/>
      <c r="AF47" s="206"/>
      <c r="AG47" s="206"/>
      <c r="AH47" s="206"/>
      <c r="AI47" s="205"/>
      <c r="AJ47" s="212">
        <f>SUM(E47:AI47)</f>
        <v>0</v>
      </c>
      <c r="AK47" s="23"/>
      <c r="AL47" s="16"/>
      <c r="AN47" s="17"/>
      <c r="AO47" s="415"/>
      <c r="AP47" s="415"/>
      <c r="AQ47" s="415"/>
      <c r="AR47" s="17"/>
      <c r="AS47" s="17"/>
    </row>
    <row r="48" spans="2:45" ht="12.95" hidden="1" customHeight="1" outlineLevel="1" x14ac:dyDescent="0.2">
      <c r="B48" s="24" t="s">
        <v>6</v>
      </c>
      <c r="C48" s="409"/>
      <c r="D48" s="449"/>
      <c r="E48" s="206"/>
      <c r="F48" s="206"/>
      <c r="G48" s="206"/>
      <c r="H48" s="206"/>
      <c r="I48" s="205"/>
      <c r="J48" s="205"/>
      <c r="K48" s="206"/>
      <c r="L48" s="206"/>
      <c r="M48" s="206"/>
      <c r="N48" s="206"/>
      <c r="O48" s="206"/>
      <c r="P48" s="205"/>
      <c r="Q48" s="205"/>
      <c r="R48" s="206"/>
      <c r="S48" s="206"/>
      <c r="T48" s="206"/>
      <c r="U48" s="206"/>
      <c r="V48" s="206"/>
      <c r="W48" s="205"/>
      <c r="X48" s="205"/>
      <c r="Y48" s="206"/>
      <c r="Z48" s="206"/>
      <c r="AA48" s="206"/>
      <c r="AB48" s="205"/>
      <c r="AC48" s="205"/>
      <c r="AD48" s="205"/>
      <c r="AE48" s="205"/>
      <c r="AF48" s="206"/>
      <c r="AG48" s="206"/>
      <c r="AH48" s="206"/>
      <c r="AI48" s="205"/>
      <c r="AJ48" s="212">
        <f>SUM(E48:AI48)</f>
        <v>0</v>
      </c>
      <c r="AK48" s="23"/>
      <c r="AL48" s="16"/>
      <c r="AN48" s="17"/>
      <c r="AO48" s="415"/>
      <c r="AP48" s="415"/>
      <c r="AQ48" s="415"/>
      <c r="AR48" s="17"/>
      <c r="AS48" s="17"/>
    </row>
    <row r="49" spans="2:45" ht="12.95" hidden="1" customHeight="1" outlineLevel="1" x14ac:dyDescent="0.2">
      <c r="B49" s="26" t="s">
        <v>5</v>
      </c>
      <c r="C49" s="411"/>
      <c r="D49" s="443"/>
      <c r="E49" s="208"/>
      <c r="F49" s="208"/>
      <c r="G49" s="208"/>
      <c r="H49" s="208"/>
      <c r="I49" s="207"/>
      <c r="J49" s="207"/>
      <c r="K49" s="208"/>
      <c r="L49" s="208"/>
      <c r="M49" s="208"/>
      <c r="N49" s="208"/>
      <c r="O49" s="208"/>
      <c r="P49" s="207"/>
      <c r="Q49" s="207"/>
      <c r="R49" s="208"/>
      <c r="S49" s="208"/>
      <c r="T49" s="208"/>
      <c r="U49" s="208"/>
      <c r="V49" s="208"/>
      <c r="W49" s="207"/>
      <c r="X49" s="207"/>
      <c r="Y49" s="208"/>
      <c r="Z49" s="208"/>
      <c r="AA49" s="208"/>
      <c r="AB49" s="207"/>
      <c r="AC49" s="207"/>
      <c r="AD49" s="207"/>
      <c r="AE49" s="207"/>
      <c r="AF49" s="208"/>
      <c r="AG49" s="208"/>
      <c r="AH49" s="208"/>
      <c r="AI49" s="207"/>
      <c r="AJ49" s="212">
        <f t="shared" ref="AJ49:AJ54" si="11">SUM(E49:AI49)</f>
        <v>0</v>
      </c>
      <c r="AK49" s="23"/>
      <c r="AL49" s="16"/>
      <c r="AN49" s="17"/>
      <c r="AO49" s="415"/>
      <c r="AP49" s="415"/>
      <c r="AQ49" s="415"/>
      <c r="AR49" s="17"/>
      <c r="AS49" s="17"/>
    </row>
    <row r="50" spans="2:45" ht="12.95" hidden="1" customHeight="1" outlineLevel="1" x14ac:dyDescent="0.2">
      <c r="B50" s="26" t="s">
        <v>8</v>
      </c>
      <c r="C50" s="411"/>
      <c r="D50" s="443"/>
      <c r="E50" s="208"/>
      <c r="F50" s="208"/>
      <c r="G50" s="208"/>
      <c r="H50" s="208"/>
      <c r="I50" s="207"/>
      <c r="J50" s="207"/>
      <c r="K50" s="208"/>
      <c r="L50" s="208"/>
      <c r="M50" s="208"/>
      <c r="N50" s="208"/>
      <c r="O50" s="208"/>
      <c r="P50" s="207"/>
      <c r="Q50" s="207"/>
      <c r="R50" s="208"/>
      <c r="S50" s="208"/>
      <c r="T50" s="208"/>
      <c r="U50" s="208"/>
      <c r="V50" s="208"/>
      <c r="W50" s="207"/>
      <c r="X50" s="207"/>
      <c r="Y50" s="208"/>
      <c r="Z50" s="208"/>
      <c r="AA50" s="208"/>
      <c r="AB50" s="207"/>
      <c r="AC50" s="207"/>
      <c r="AD50" s="207"/>
      <c r="AE50" s="207"/>
      <c r="AF50" s="208"/>
      <c r="AG50" s="208"/>
      <c r="AH50" s="208"/>
      <c r="AI50" s="207"/>
      <c r="AJ50" s="212">
        <f t="shared" si="11"/>
        <v>0</v>
      </c>
      <c r="AK50" s="23"/>
      <c r="AL50" s="16"/>
      <c r="AN50" s="17"/>
      <c r="AO50" s="415"/>
      <c r="AP50" s="415"/>
      <c r="AQ50" s="415"/>
      <c r="AR50" s="17"/>
      <c r="AS50" s="17"/>
    </row>
    <row r="51" spans="2:45" ht="12.95" hidden="1" customHeight="1" outlineLevel="1" x14ac:dyDescent="0.2">
      <c r="B51" s="26" t="s">
        <v>7</v>
      </c>
      <c r="C51" s="411"/>
      <c r="D51" s="443"/>
      <c r="E51" s="208"/>
      <c r="F51" s="208"/>
      <c r="G51" s="208"/>
      <c r="H51" s="208"/>
      <c r="I51" s="207"/>
      <c r="J51" s="207"/>
      <c r="K51" s="208"/>
      <c r="L51" s="208"/>
      <c r="M51" s="208"/>
      <c r="N51" s="208"/>
      <c r="O51" s="208"/>
      <c r="P51" s="207"/>
      <c r="Q51" s="207"/>
      <c r="R51" s="208"/>
      <c r="S51" s="208"/>
      <c r="T51" s="208"/>
      <c r="U51" s="208"/>
      <c r="V51" s="208"/>
      <c r="W51" s="207"/>
      <c r="X51" s="207"/>
      <c r="Y51" s="208"/>
      <c r="Z51" s="208"/>
      <c r="AA51" s="208"/>
      <c r="AB51" s="207"/>
      <c r="AC51" s="207"/>
      <c r="AD51" s="207"/>
      <c r="AE51" s="207"/>
      <c r="AF51" s="208"/>
      <c r="AG51" s="208"/>
      <c r="AH51" s="208"/>
      <c r="AI51" s="207"/>
      <c r="AJ51" s="212">
        <f t="shared" si="11"/>
        <v>0</v>
      </c>
      <c r="AK51" s="23"/>
      <c r="AL51" s="16"/>
      <c r="AN51" s="17"/>
      <c r="AO51" s="415"/>
      <c r="AP51" s="415"/>
      <c r="AQ51" s="415"/>
      <c r="AR51" s="17"/>
      <c r="AS51" s="17"/>
    </row>
    <row r="52" spans="2:45" ht="12.95" hidden="1" customHeight="1" outlineLevel="1" x14ac:dyDescent="0.2">
      <c r="B52" s="26" t="s">
        <v>9</v>
      </c>
      <c r="C52" s="444"/>
      <c r="D52" s="445"/>
      <c r="E52" s="208"/>
      <c r="F52" s="208"/>
      <c r="G52" s="208"/>
      <c r="H52" s="208"/>
      <c r="I52" s="207"/>
      <c r="J52" s="207"/>
      <c r="K52" s="208"/>
      <c r="L52" s="208"/>
      <c r="M52" s="208"/>
      <c r="N52" s="208"/>
      <c r="O52" s="208"/>
      <c r="P52" s="207"/>
      <c r="Q52" s="207"/>
      <c r="R52" s="208"/>
      <c r="S52" s="208"/>
      <c r="T52" s="208"/>
      <c r="U52" s="208"/>
      <c r="V52" s="208"/>
      <c r="W52" s="207"/>
      <c r="X52" s="207"/>
      <c r="Y52" s="208"/>
      <c r="Z52" s="208"/>
      <c r="AA52" s="208"/>
      <c r="AB52" s="207"/>
      <c r="AC52" s="207"/>
      <c r="AD52" s="207"/>
      <c r="AE52" s="207"/>
      <c r="AF52" s="208"/>
      <c r="AG52" s="208"/>
      <c r="AH52" s="208"/>
      <c r="AI52" s="207"/>
      <c r="AJ52" s="212">
        <f t="shared" si="11"/>
        <v>0</v>
      </c>
      <c r="AK52" s="23"/>
      <c r="AL52" s="16"/>
      <c r="AN52" s="17"/>
      <c r="AO52" s="415"/>
      <c r="AP52" s="415"/>
      <c r="AQ52" s="415"/>
      <c r="AR52" s="17"/>
      <c r="AS52" s="17"/>
    </row>
    <row r="53" spans="2:45" ht="12.95" hidden="1" customHeight="1" outlineLevel="1" x14ac:dyDescent="0.2">
      <c r="B53" s="26" t="s">
        <v>42</v>
      </c>
      <c r="C53" s="444"/>
      <c r="D53" s="445"/>
      <c r="E53" s="208"/>
      <c r="F53" s="208"/>
      <c r="G53" s="208"/>
      <c r="H53" s="208"/>
      <c r="I53" s="207"/>
      <c r="J53" s="207"/>
      <c r="K53" s="208"/>
      <c r="L53" s="208"/>
      <c r="M53" s="208"/>
      <c r="N53" s="208"/>
      <c r="O53" s="208"/>
      <c r="P53" s="207"/>
      <c r="Q53" s="207"/>
      <c r="R53" s="208"/>
      <c r="S53" s="208"/>
      <c r="T53" s="208"/>
      <c r="U53" s="208"/>
      <c r="V53" s="208"/>
      <c r="W53" s="207"/>
      <c r="X53" s="207"/>
      <c r="Y53" s="208"/>
      <c r="Z53" s="208"/>
      <c r="AA53" s="208"/>
      <c r="AB53" s="207"/>
      <c r="AC53" s="207"/>
      <c r="AD53" s="207"/>
      <c r="AE53" s="207"/>
      <c r="AF53" s="208"/>
      <c r="AG53" s="208"/>
      <c r="AH53" s="208"/>
      <c r="AI53" s="207"/>
      <c r="AJ53" s="212">
        <f t="shared" si="11"/>
        <v>0</v>
      </c>
      <c r="AK53" s="23"/>
      <c r="AL53" s="16"/>
      <c r="AN53" s="17"/>
      <c r="AO53" s="415"/>
      <c r="AP53" s="415"/>
      <c r="AQ53" s="415"/>
      <c r="AR53" s="17"/>
      <c r="AS53" s="17"/>
    </row>
    <row r="54" spans="2:45" ht="12.95" hidden="1" customHeight="1" outlineLevel="1" x14ac:dyDescent="0.2">
      <c r="B54" s="26" t="s">
        <v>43</v>
      </c>
      <c r="C54" s="444"/>
      <c r="D54" s="445"/>
      <c r="E54" s="208"/>
      <c r="F54" s="208"/>
      <c r="G54" s="208"/>
      <c r="H54" s="208"/>
      <c r="I54" s="207"/>
      <c r="J54" s="207"/>
      <c r="K54" s="208"/>
      <c r="L54" s="208"/>
      <c r="M54" s="208"/>
      <c r="N54" s="208"/>
      <c r="O54" s="208"/>
      <c r="P54" s="207"/>
      <c r="Q54" s="207"/>
      <c r="R54" s="208"/>
      <c r="S54" s="208"/>
      <c r="T54" s="208"/>
      <c r="U54" s="208"/>
      <c r="V54" s="208"/>
      <c r="W54" s="207"/>
      <c r="X54" s="207"/>
      <c r="Y54" s="208"/>
      <c r="Z54" s="208"/>
      <c r="AA54" s="208"/>
      <c r="AB54" s="207"/>
      <c r="AC54" s="207"/>
      <c r="AD54" s="207"/>
      <c r="AE54" s="207"/>
      <c r="AF54" s="208"/>
      <c r="AG54" s="208"/>
      <c r="AH54" s="208"/>
      <c r="AI54" s="207"/>
      <c r="AJ54" s="212">
        <f t="shared" si="11"/>
        <v>0</v>
      </c>
      <c r="AK54" s="23"/>
      <c r="AL54" s="16"/>
      <c r="AN54" s="17"/>
      <c r="AO54" s="415"/>
      <c r="AP54" s="415"/>
      <c r="AQ54" s="415"/>
      <c r="AR54" s="17"/>
      <c r="AS54" s="17"/>
    </row>
    <row r="55" spans="2:45" ht="12.95" hidden="1" customHeight="1" outlineLevel="1" x14ac:dyDescent="0.2">
      <c r="B55" s="26" t="s">
        <v>44</v>
      </c>
      <c r="C55" s="444"/>
      <c r="D55" s="445"/>
      <c r="E55" s="206"/>
      <c r="F55" s="206"/>
      <c r="G55" s="206"/>
      <c r="H55" s="206"/>
      <c r="I55" s="205"/>
      <c r="J55" s="205"/>
      <c r="K55" s="206"/>
      <c r="L55" s="206"/>
      <c r="M55" s="206"/>
      <c r="N55" s="206"/>
      <c r="O55" s="206"/>
      <c r="P55" s="205"/>
      <c r="Q55" s="205"/>
      <c r="R55" s="206"/>
      <c r="S55" s="206"/>
      <c r="T55" s="206"/>
      <c r="U55" s="206"/>
      <c r="V55" s="206"/>
      <c r="W55" s="205"/>
      <c r="X55" s="205"/>
      <c r="Y55" s="206"/>
      <c r="Z55" s="206"/>
      <c r="AA55" s="206"/>
      <c r="AB55" s="205"/>
      <c r="AC55" s="205"/>
      <c r="AD55" s="205"/>
      <c r="AE55" s="205"/>
      <c r="AF55" s="206"/>
      <c r="AG55" s="206"/>
      <c r="AH55" s="206"/>
      <c r="AI55" s="205"/>
      <c r="AJ55" s="212">
        <f>SUM(E55:AI55)</f>
        <v>0</v>
      </c>
      <c r="AK55" s="23"/>
      <c r="AL55" s="16"/>
      <c r="AN55" s="17"/>
      <c r="AO55" s="415"/>
      <c r="AP55" s="415"/>
      <c r="AQ55" s="415"/>
      <c r="AR55" s="17"/>
      <c r="AS55" s="17"/>
    </row>
    <row r="56" spans="2:45" ht="12.95" hidden="1" customHeight="1" outlineLevel="1" x14ac:dyDescent="0.2">
      <c r="B56" s="76" t="s">
        <v>47</v>
      </c>
      <c r="C56" s="450"/>
      <c r="D56" s="451"/>
      <c r="E56" s="210"/>
      <c r="F56" s="210"/>
      <c r="G56" s="210"/>
      <c r="H56" s="210"/>
      <c r="I56" s="209"/>
      <c r="J56" s="209"/>
      <c r="K56" s="210"/>
      <c r="L56" s="210"/>
      <c r="M56" s="210"/>
      <c r="N56" s="210"/>
      <c r="O56" s="210"/>
      <c r="P56" s="209"/>
      <c r="Q56" s="209"/>
      <c r="R56" s="210"/>
      <c r="S56" s="210"/>
      <c r="T56" s="210"/>
      <c r="U56" s="210"/>
      <c r="V56" s="210"/>
      <c r="W56" s="209"/>
      <c r="X56" s="209"/>
      <c r="Y56" s="210"/>
      <c r="Z56" s="210"/>
      <c r="AA56" s="210"/>
      <c r="AB56" s="209"/>
      <c r="AC56" s="209"/>
      <c r="AD56" s="209"/>
      <c r="AE56" s="209"/>
      <c r="AF56" s="210"/>
      <c r="AG56" s="210"/>
      <c r="AH56" s="210"/>
      <c r="AI56" s="209"/>
      <c r="AJ56" s="213">
        <f>SUM(E56:AI56)</f>
        <v>0</v>
      </c>
      <c r="AK56" s="23"/>
      <c r="AL56" s="16"/>
      <c r="AN56" s="17"/>
      <c r="AO56" s="415"/>
      <c r="AP56" s="415"/>
      <c r="AQ56" s="415"/>
      <c r="AR56" s="17"/>
      <c r="AS56" s="17"/>
    </row>
    <row r="57" spans="2:45" s="46" customFormat="1" ht="12.95" customHeight="1" collapsed="1" x14ac:dyDescent="0.2">
      <c r="B57" s="390" t="str">
        <f>CONCATENATE("Total hours project 4: GA "&amp;E46)</f>
        <v>Total hours project 4: GA 0</v>
      </c>
      <c r="C57" s="391"/>
      <c r="D57" s="392"/>
      <c r="E57" s="211">
        <f t="shared" ref="E57:AH57" si="12">SUM(E47:E56)</f>
        <v>0</v>
      </c>
      <c r="F57" s="211">
        <f t="shared" si="12"/>
        <v>0</v>
      </c>
      <c r="G57" s="211">
        <f t="shared" si="12"/>
        <v>0</v>
      </c>
      <c r="H57" s="211">
        <f t="shared" si="12"/>
        <v>0</v>
      </c>
      <c r="I57" s="214">
        <f t="shared" si="12"/>
        <v>0</v>
      </c>
      <c r="J57" s="214">
        <f t="shared" si="12"/>
        <v>0</v>
      </c>
      <c r="K57" s="211">
        <f t="shared" si="12"/>
        <v>0</v>
      </c>
      <c r="L57" s="211">
        <f t="shared" si="12"/>
        <v>0</v>
      </c>
      <c r="M57" s="211">
        <f t="shared" si="12"/>
        <v>0</v>
      </c>
      <c r="N57" s="211">
        <f t="shared" si="12"/>
        <v>0</v>
      </c>
      <c r="O57" s="211">
        <f t="shared" si="12"/>
        <v>0</v>
      </c>
      <c r="P57" s="214">
        <f t="shared" si="12"/>
        <v>0</v>
      </c>
      <c r="Q57" s="214">
        <f t="shared" si="12"/>
        <v>0</v>
      </c>
      <c r="R57" s="211">
        <f t="shared" si="12"/>
        <v>0</v>
      </c>
      <c r="S57" s="211">
        <f t="shared" si="12"/>
        <v>0</v>
      </c>
      <c r="T57" s="211">
        <f t="shared" si="12"/>
        <v>0</v>
      </c>
      <c r="U57" s="211">
        <f t="shared" si="12"/>
        <v>0</v>
      </c>
      <c r="V57" s="211">
        <f t="shared" si="12"/>
        <v>0</v>
      </c>
      <c r="W57" s="214">
        <f t="shared" si="12"/>
        <v>0</v>
      </c>
      <c r="X57" s="214">
        <f t="shared" si="12"/>
        <v>0</v>
      </c>
      <c r="Y57" s="211">
        <f t="shared" si="12"/>
        <v>0</v>
      </c>
      <c r="Z57" s="211">
        <f t="shared" si="12"/>
        <v>0</v>
      </c>
      <c r="AA57" s="211">
        <f t="shared" si="12"/>
        <v>0</v>
      </c>
      <c r="AB57" s="214">
        <f t="shared" si="12"/>
        <v>0</v>
      </c>
      <c r="AC57" s="214">
        <f t="shared" si="12"/>
        <v>0</v>
      </c>
      <c r="AD57" s="214">
        <f t="shared" si="12"/>
        <v>0</v>
      </c>
      <c r="AE57" s="214">
        <f t="shared" si="12"/>
        <v>0</v>
      </c>
      <c r="AF57" s="211">
        <f t="shared" si="12"/>
        <v>0</v>
      </c>
      <c r="AG57" s="211">
        <f t="shared" si="12"/>
        <v>0</v>
      </c>
      <c r="AH57" s="211">
        <f t="shared" si="12"/>
        <v>0</v>
      </c>
      <c r="AI57" s="214">
        <f>SUM(AI47:AI56)</f>
        <v>0</v>
      </c>
      <c r="AJ57" s="215">
        <f>SUM(AJ47:AJ56)</f>
        <v>0</v>
      </c>
      <c r="AK57" s="28"/>
      <c r="AL57" s="16"/>
      <c r="AN57" s="16"/>
      <c r="AO57" s="415"/>
      <c r="AP57" s="415"/>
      <c r="AQ57" s="415"/>
      <c r="AR57" s="16"/>
      <c r="AS57" s="16"/>
    </row>
    <row r="58" spans="2:45" ht="12.6" hidden="1" customHeight="1" outlineLevel="1" x14ac:dyDescent="0.2">
      <c r="B58" s="413" t="s">
        <v>78</v>
      </c>
      <c r="C58" s="414"/>
      <c r="D58" s="414"/>
      <c r="E58" s="454">
        <f>'Basic info &amp; Projects'!C36</f>
        <v>0</v>
      </c>
      <c r="F58" s="454"/>
      <c r="G58" s="454"/>
      <c r="H58" s="454"/>
      <c r="I58" s="454"/>
      <c r="J58" s="314"/>
      <c r="K58" s="455" t="s">
        <v>77</v>
      </c>
      <c r="L58" s="455"/>
      <c r="M58" s="455"/>
      <c r="N58" s="455"/>
      <c r="O58" s="455"/>
      <c r="P58" s="312">
        <f>'Basic info &amp; Projects'!C34</f>
        <v>0</v>
      </c>
      <c r="Q58" s="217"/>
      <c r="R58" s="218"/>
      <c r="S58" s="218"/>
      <c r="T58" s="218"/>
      <c r="U58" s="218"/>
      <c r="V58" s="218"/>
      <c r="W58" s="218"/>
      <c r="X58" s="219"/>
      <c r="Y58" s="218"/>
      <c r="Z58" s="218"/>
      <c r="AA58" s="218"/>
      <c r="AB58" s="218"/>
      <c r="AC58" s="218"/>
      <c r="AD58" s="218"/>
      <c r="AE58" s="219"/>
      <c r="AF58" s="218"/>
      <c r="AG58" s="218"/>
      <c r="AH58" s="218"/>
      <c r="AI58" s="218"/>
      <c r="AJ58" s="279"/>
      <c r="AK58" s="21"/>
      <c r="AL58" s="16"/>
      <c r="AN58" s="17"/>
      <c r="AO58" s="415"/>
      <c r="AP58" s="415"/>
      <c r="AQ58" s="415"/>
      <c r="AR58" s="17"/>
      <c r="AS58" s="17"/>
    </row>
    <row r="59" spans="2:45" ht="12.95" hidden="1" customHeight="1" outlineLevel="1" x14ac:dyDescent="0.2">
      <c r="B59" s="22" t="s">
        <v>4</v>
      </c>
      <c r="C59" s="409"/>
      <c r="D59" s="449"/>
      <c r="E59" s="206"/>
      <c r="F59" s="206"/>
      <c r="G59" s="206"/>
      <c r="H59" s="206"/>
      <c r="I59" s="205"/>
      <c r="J59" s="205"/>
      <c r="K59" s="206"/>
      <c r="L59" s="206"/>
      <c r="M59" s="206"/>
      <c r="N59" s="206"/>
      <c r="O59" s="206"/>
      <c r="P59" s="205"/>
      <c r="Q59" s="205"/>
      <c r="R59" s="206"/>
      <c r="S59" s="206"/>
      <c r="T59" s="206"/>
      <c r="U59" s="206"/>
      <c r="V59" s="206"/>
      <c r="W59" s="205"/>
      <c r="X59" s="205"/>
      <c r="Y59" s="206"/>
      <c r="Z59" s="206"/>
      <c r="AA59" s="206"/>
      <c r="AB59" s="205"/>
      <c r="AC59" s="205"/>
      <c r="AD59" s="205"/>
      <c r="AE59" s="205"/>
      <c r="AF59" s="206"/>
      <c r="AG59" s="206"/>
      <c r="AH59" s="206"/>
      <c r="AI59" s="205"/>
      <c r="AJ59" s="212">
        <f>SUM(E59:AI59)</f>
        <v>0</v>
      </c>
      <c r="AK59" s="23"/>
      <c r="AL59" s="16"/>
      <c r="AN59" s="17"/>
      <c r="AO59" s="415"/>
      <c r="AP59" s="415"/>
      <c r="AQ59" s="415"/>
      <c r="AR59" s="17"/>
      <c r="AS59" s="17"/>
    </row>
    <row r="60" spans="2:45" ht="12.95" hidden="1" customHeight="1" outlineLevel="1" x14ac:dyDescent="0.2">
      <c r="B60" s="24" t="s">
        <v>6</v>
      </c>
      <c r="C60" s="409"/>
      <c r="D60" s="449"/>
      <c r="E60" s="206"/>
      <c r="F60" s="206"/>
      <c r="G60" s="206"/>
      <c r="H60" s="206"/>
      <c r="I60" s="205"/>
      <c r="J60" s="205"/>
      <c r="K60" s="206"/>
      <c r="L60" s="206"/>
      <c r="M60" s="206"/>
      <c r="N60" s="206"/>
      <c r="O60" s="206"/>
      <c r="P60" s="205"/>
      <c r="Q60" s="205"/>
      <c r="R60" s="206"/>
      <c r="S60" s="206"/>
      <c r="T60" s="206"/>
      <c r="U60" s="206"/>
      <c r="V60" s="206"/>
      <c r="W60" s="205"/>
      <c r="X60" s="205"/>
      <c r="Y60" s="206"/>
      <c r="Z60" s="206"/>
      <c r="AA60" s="206"/>
      <c r="AB60" s="205"/>
      <c r="AC60" s="205"/>
      <c r="AD60" s="205"/>
      <c r="AE60" s="205"/>
      <c r="AF60" s="206"/>
      <c r="AG60" s="206"/>
      <c r="AH60" s="206"/>
      <c r="AI60" s="205"/>
      <c r="AJ60" s="212">
        <f>SUM(E60:AI60)</f>
        <v>0</v>
      </c>
      <c r="AK60" s="23"/>
      <c r="AL60" s="16"/>
      <c r="AN60" s="17"/>
      <c r="AO60" s="415"/>
      <c r="AP60" s="415"/>
      <c r="AQ60" s="415"/>
      <c r="AR60" s="17"/>
      <c r="AS60" s="17"/>
    </row>
    <row r="61" spans="2:45" ht="12.95" hidden="1" customHeight="1" outlineLevel="1" x14ac:dyDescent="0.2">
      <c r="B61" s="26" t="s">
        <v>5</v>
      </c>
      <c r="C61" s="411"/>
      <c r="D61" s="443"/>
      <c r="E61" s="208"/>
      <c r="F61" s="208"/>
      <c r="G61" s="208"/>
      <c r="H61" s="208"/>
      <c r="I61" s="207"/>
      <c r="J61" s="207"/>
      <c r="K61" s="208"/>
      <c r="L61" s="208"/>
      <c r="M61" s="208"/>
      <c r="N61" s="208"/>
      <c r="O61" s="208"/>
      <c r="P61" s="207"/>
      <c r="Q61" s="207"/>
      <c r="R61" s="208"/>
      <c r="S61" s="208"/>
      <c r="T61" s="208"/>
      <c r="U61" s="208"/>
      <c r="V61" s="208"/>
      <c r="W61" s="207"/>
      <c r="X61" s="207"/>
      <c r="Y61" s="208"/>
      <c r="Z61" s="208"/>
      <c r="AA61" s="208"/>
      <c r="AB61" s="207"/>
      <c r="AC61" s="207"/>
      <c r="AD61" s="207"/>
      <c r="AE61" s="207"/>
      <c r="AF61" s="208"/>
      <c r="AG61" s="208"/>
      <c r="AH61" s="208"/>
      <c r="AI61" s="207"/>
      <c r="AJ61" s="212">
        <f t="shared" ref="AJ61:AJ66" si="13">SUM(E61:AI61)</f>
        <v>0</v>
      </c>
      <c r="AK61" s="23"/>
      <c r="AL61" s="16"/>
      <c r="AN61" s="17"/>
      <c r="AO61" s="415"/>
      <c r="AP61" s="415"/>
      <c r="AQ61" s="415"/>
      <c r="AR61" s="17"/>
      <c r="AS61" s="17"/>
    </row>
    <row r="62" spans="2:45" ht="12.95" hidden="1" customHeight="1" outlineLevel="1" x14ac:dyDescent="0.2">
      <c r="B62" s="26" t="s">
        <v>8</v>
      </c>
      <c r="C62" s="411"/>
      <c r="D62" s="443"/>
      <c r="E62" s="208"/>
      <c r="F62" s="208"/>
      <c r="G62" s="208"/>
      <c r="H62" s="208"/>
      <c r="I62" s="207"/>
      <c r="J62" s="207"/>
      <c r="K62" s="208"/>
      <c r="L62" s="208"/>
      <c r="M62" s="208"/>
      <c r="N62" s="208"/>
      <c r="O62" s="208"/>
      <c r="P62" s="207"/>
      <c r="Q62" s="207"/>
      <c r="R62" s="208"/>
      <c r="S62" s="208"/>
      <c r="T62" s="208"/>
      <c r="U62" s="208"/>
      <c r="V62" s="208"/>
      <c r="W62" s="207"/>
      <c r="X62" s="207"/>
      <c r="Y62" s="208"/>
      <c r="Z62" s="208"/>
      <c r="AA62" s="208"/>
      <c r="AB62" s="207"/>
      <c r="AC62" s="207"/>
      <c r="AD62" s="207"/>
      <c r="AE62" s="207"/>
      <c r="AF62" s="208"/>
      <c r="AG62" s="208"/>
      <c r="AH62" s="208"/>
      <c r="AI62" s="207"/>
      <c r="AJ62" s="212">
        <f t="shared" si="13"/>
        <v>0</v>
      </c>
      <c r="AK62" s="23"/>
      <c r="AL62" s="16"/>
      <c r="AN62" s="17"/>
      <c r="AO62" s="415"/>
      <c r="AP62" s="415"/>
      <c r="AQ62" s="415"/>
      <c r="AR62" s="17"/>
      <c r="AS62" s="17"/>
    </row>
    <row r="63" spans="2:45" ht="12.95" hidden="1" customHeight="1" outlineLevel="1" x14ac:dyDescent="0.2">
      <c r="B63" s="26" t="s">
        <v>7</v>
      </c>
      <c r="C63" s="411"/>
      <c r="D63" s="443"/>
      <c r="E63" s="208"/>
      <c r="F63" s="208"/>
      <c r="G63" s="208"/>
      <c r="H63" s="208"/>
      <c r="I63" s="207"/>
      <c r="J63" s="207"/>
      <c r="K63" s="208"/>
      <c r="L63" s="208"/>
      <c r="M63" s="208"/>
      <c r="N63" s="208"/>
      <c r="O63" s="208"/>
      <c r="P63" s="207"/>
      <c r="Q63" s="207"/>
      <c r="R63" s="208"/>
      <c r="S63" s="208"/>
      <c r="T63" s="208"/>
      <c r="U63" s="208"/>
      <c r="V63" s="208"/>
      <c r="W63" s="207"/>
      <c r="X63" s="207"/>
      <c r="Y63" s="208"/>
      <c r="Z63" s="208"/>
      <c r="AA63" s="208"/>
      <c r="AB63" s="207"/>
      <c r="AC63" s="207"/>
      <c r="AD63" s="207"/>
      <c r="AE63" s="207"/>
      <c r="AF63" s="208"/>
      <c r="AG63" s="208"/>
      <c r="AH63" s="208"/>
      <c r="AI63" s="207"/>
      <c r="AJ63" s="212">
        <f t="shared" si="13"/>
        <v>0</v>
      </c>
      <c r="AK63" s="23"/>
      <c r="AL63" s="16"/>
      <c r="AN63" s="17"/>
      <c r="AO63" s="415"/>
      <c r="AP63" s="415"/>
      <c r="AQ63" s="415"/>
      <c r="AR63" s="17"/>
      <c r="AS63" s="17"/>
    </row>
    <row r="64" spans="2:45" ht="12.95" hidden="1" customHeight="1" outlineLevel="1" x14ac:dyDescent="0.2">
      <c r="B64" s="26" t="s">
        <v>9</v>
      </c>
      <c r="C64" s="444"/>
      <c r="D64" s="445"/>
      <c r="E64" s="208"/>
      <c r="F64" s="208"/>
      <c r="G64" s="208"/>
      <c r="H64" s="208"/>
      <c r="I64" s="207"/>
      <c r="J64" s="207"/>
      <c r="K64" s="208"/>
      <c r="L64" s="208"/>
      <c r="M64" s="208"/>
      <c r="N64" s="208"/>
      <c r="O64" s="208"/>
      <c r="P64" s="207"/>
      <c r="Q64" s="207"/>
      <c r="R64" s="208"/>
      <c r="S64" s="208"/>
      <c r="T64" s="208"/>
      <c r="U64" s="208"/>
      <c r="V64" s="208"/>
      <c r="W64" s="207"/>
      <c r="X64" s="207"/>
      <c r="Y64" s="208"/>
      <c r="Z64" s="208"/>
      <c r="AA64" s="208"/>
      <c r="AB64" s="207"/>
      <c r="AC64" s="207"/>
      <c r="AD64" s="207"/>
      <c r="AE64" s="207"/>
      <c r="AF64" s="208"/>
      <c r="AG64" s="208"/>
      <c r="AH64" s="208"/>
      <c r="AI64" s="207"/>
      <c r="AJ64" s="212">
        <f t="shared" si="13"/>
        <v>0</v>
      </c>
      <c r="AK64" s="23"/>
      <c r="AL64" s="16"/>
      <c r="AN64" s="17"/>
      <c r="AO64" s="415"/>
      <c r="AP64" s="415"/>
      <c r="AQ64" s="415"/>
      <c r="AR64" s="17"/>
      <c r="AS64" s="17"/>
    </row>
    <row r="65" spans="2:45" ht="12.95" hidden="1" customHeight="1" outlineLevel="1" x14ac:dyDescent="0.2">
      <c r="B65" s="26" t="s">
        <v>42</v>
      </c>
      <c r="C65" s="444"/>
      <c r="D65" s="445"/>
      <c r="E65" s="208"/>
      <c r="F65" s="208"/>
      <c r="G65" s="208"/>
      <c r="H65" s="208"/>
      <c r="I65" s="207"/>
      <c r="J65" s="207"/>
      <c r="K65" s="208"/>
      <c r="L65" s="208"/>
      <c r="M65" s="208"/>
      <c r="N65" s="208"/>
      <c r="O65" s="208"/>
      <c r="P65" s="207"/>
      <c r="Q65" s="207"/>
      <c r="R65" s="208"/>
      <c r="S65" s="208"/>
      <c r="T65" s="208"/>
      <c r="U65" s="208"/>
      <c r="V65" s="208"/>
      <c r="W65" s="207"/>
      <c r="X65" s="207"/>
      <c r="Y65" s="208"/>
      <c r="Z65" s="208"/>
      <c r="AA65" s="208"/>
      <c r="AB65" s="207"/>
      <c r="AC65" s="207"/>
      <c r="AD65" s="207"/>
      <c r="AE65" s="207"/>
      <c r="AF65" s="208"/>
      <c r="AG65" s="208"/>
      <c r="AH65" s="208"/>
      <c r="AI65" s="207"/>
      <c r="AJ65" s="212">
        <f t="shared" si="13"/>
        <v>0</v>
      </c>
      <c r="AK65" s="23"/>
      <c r="AL65" s="16"/>
      <c r="AN65" s="17"/>
      <c r="AO65" s="415"/>
      <c r="AP65" s="415"/>
      <c r="AQ65" s="415"/>
      <c r="AR65" s="17"/>
      <c r="AS65" s="17"/>
    </row>
    <row r="66" spans="2:45" ht="12.95" hidden="1" customHeight="1" outlineLevel="1" x14ac:dyDescent="0.2">
      <c r="B66" s="26" t="s">
        <v>43</v>
      </c>
      <c r="C66" s="444"/>
      <c r="D66" s="445"/>
      <c r="E66" s="208"/>
      <c r="F66" s="208"/>
      <c r="G66" s="208"/>
      <c r="H66" s="208"/>
      <c r="I66" s="207"/>
      <c r="J66" s="207"/>
      <c r="K66" s="208"/>
      <c r="L66" s="208"/>
      <c r="M66" s="208"/>
      <c r="N66" s="208"/>
      <c r="O66" s="208"/>
      <c r="P66" s="207"/>
      <c r="Q66" s="207"/>
      <c r="R66" s="208"/>
      <c r="S66" s="208"/>
      <c r="T66" s="208"/>
      <c r="U66" s="208"/>
      <c r="V66" s="208"/>
      <c r="W66" s="207"/>
      <c r="X66" s="207"/>
      <c r="Y66" s="208"/>
      <c r="Z66" s="208"/>
      <c r="AA66" s="208"/>
      <c r="AB66" s="207"/>
      <c r="AC66" s="207"/>
      <c r="AD66" s="207"/>
      <c r="AE66" s="207"/>
      <c r="AF66" s="208"/>
      <c r="AG66" s="208"/>
      <c r="AH66" s="208"/>
      <c r="AI66" s="207"/>
      <c r="AJ66" s="212">
        <f t="shared" si="13"/>
        <v>0</v>
      </c>
      <c r="AK66" s="23"/>
      <c r="AL66" s="16"/>
      <c r="AN66" s="17"/>
      <c r="AO66" s="415"/>
      <c r="AP66" s="415"/>
      <c r="AQ66" s="415"/>
      <c r="AR66" s="17"/>
      <c r="AS66" s="17"/>
    </row>
    <row r="67" spans="2:45" ht="12.95" hidden="1" customHeight="1" outlineLevel="1" x14ac:dyDescent="0.2">
      <c r="B67" s="26" t="s">
        <v>44</v>
      </c>
      <c r="C67" s="444"/>
      <c r="D67" s="445"/>
      <c r="E67" s="206"/>
      <c r="F67" s="206"/>
      <c r="G67" s="206"/>
      <c r="H67" s="206"/>
      <c r="I67" s="205"/>
      <c r="J67" s="205"/>
      <c r="K67" s="206"/>
      <c r="L67" s="206"/>
      <c r="M67" s="206"/>
      <c r="N67" s="206"/>
      <c r="O67" s="206"/>
      <c r="P67" s="205"/>
      <c r="Q67" s="205"/>
      <c r="R67" s="206"/>
      <c r="S67" s="206"/>
      <c r="T67" s="206"/>
      <c r="U67" s="206"/>
      <c r="V67" s="206"/>
      <c r="W67" s="205"/>
      <c r="X67" s="205"/>
      <c r="Y67" s="206"/>
      <c r="Z67" s="206"/>
      <c r="AA67" s="206"/>
      <c r="AB67" s="205"/>
      <c r="AC67" s="205"/>
      <c r="AD67" s="205"/>
      <c r="AE67" s="205"/>
      <c r="AF67" s="206"/>
      <c r="AG67" s="206"/>
      <c r="AH67" s="206"/>
      <c r="AI67" s="205"/>
      <c r="AJ67" s="212">
        <f>SUM(E67:AI67)</f>
        <v>0</v>
      </c>
      <c r="AK67" s="23"/>
      <c r="AL67" s="16"/>
      <c r="AN67" s="17"/>
      <c r="AO67" s="415"/>
      <c r="AP67" s="415"/>
      <c r="AQ67" s="415"/>
      <c r="AR67" s="17"/>
      <c r="AS67" s="17"/>
    </row>
    <row r="68" spans="2:45" ht="12.95" hidden="1" customHeight="1" outlineLevel="1" x14ac:dyDescent="0.2">
      <c r="B68" s="76" t="s">
        <v>47</v>
      </c>
      <c r="C68" s="450"/>
      <c r="D68" s="451"/>
      <c r="E68" s="210"/>
      <c r="F68" s="210"/>
      <c r="G68" s="210"/>
      <c r="H68" s="210"/>
      <c r="I68" s="209"/>
      <c r="J68" s="209"/>
      <c r="K68" s="210"/>
      <c r="L68" s="210"/>
      <c r="M68" s="210"/>
      <c r="N68" s="210"/>
      <c r="O68" s="210"/>
      <c r="P68" s="209"/>
      <c r="Q68" s="209"/>
      <c r="R68" s="210"/>
      <c r="S68" s="210"/>
      <c r="T68" s="210"/>
      <c r="U68" s="210"/>
      <c r="V68" s="210"/>
      <c r="W68" s="209"/>
      <c r="X68" s="209"/>
      <c r="Y68" s="210"/>
      <c r="Z68" s="210"/>
      <c r="AA68" s="210"/>
      <c r="AB68" s="209"/>
      <c r="AC68" s="209"/>
      <c r="AD68" s="209"/>
      <c r="AE68" s="209"/>
      <c r="AF68" s="210"/>
      <c r="AG68" s="210"/>
      <c r="AH68" s="210"/>
      <c r="AI68" s="209"/>
      <c r="AJ68" s="213">
        <f>SUM(E68:AI68)</f>
        <v>0</v>
      </c>
      <c r="AK68" s="23"/>
      <c r="AL68" s="16"/>
      <c r="AN68" s="17"/>
      <c r="AO68" s="415"/>
      <c r="AP68" s="415"/>
      <c r="AQ68" s="415"/>
      <c r="AR68" s="17"/>
      <c r="AS68" s="17"/>
    </row>
    <row r="69" spans="2:45" s="46" customFormat="1" ht="12.95" customHeight="1" collapsed="1" x14ac:dyDescent="0.2">
      <c r="B69" s="390" t="str">
        <f>CONCATENATE("Total hours project 5: GA "&amp;E58)</f>
        <v>Total hours project 5: GA 0</v>
      </c>
      <c r="C69" s="391"/>
      <c r="D69" s="392"/>
      <c r="E69" s="211">
        <f t="shared" ref="E69:AH69" si="14">SUM(E59:E68)</f>
        <v>0</v>
      </c>
      <c r="F69" s="211">
        <f t="shared" si="14"/>
        <v>0</v>
      </c>
      <c r="G69" s="211">
        <f t="shared" si="14"/>
        <v>0</v>
      </c>
      <c r="H69" s="211">
        <f t="shared" si="14"/>
        <v>0</v>
      </c>
      <c r="I69" s="214">
        <f t="shared" si="14"/>
        <v>0</v>
      </c>
      <c r="J69" s="214">
        <f t="shared" si="14"/>
        <v>0</v>
      </c>
      <c r="K69" s="211">
        <f t="shared" si="14"/>
        <v>0</v>
      </c>
      <c r="L69" s="211">
        <f t="shared" si="14"/>
        <v>0</v>
      </c>
      <c r="M69" s="211">
        <f t="shared" si="14"/>
        <v>0</v>
      </c>
      <c r="N69" s="211">
        <f t="shared" si="14"/>
        <v>0</v>
      </c>
      <c r="O69" s="211">
        <f t="shared" si="14"/>
        <v>0</v>
      </c>
      <c r="P69" s="214">
        <f t="shared" si="14"/>
        <v>0</v>
      </c>
      <c r="Q69" s="214">
        <f t="shared" si="14"/>
        <v>0</v>
      </c>
      <c r="R69" s="211">
        <f t="shared" si="14"/>
        <v>0</v>
      </c>
      <c r="S69" s="211">
        <f t="shared" si="14"/>
        <v>0</v>
      </c>
      <c r="T69" s="211">
        <f t="shared" si="14"/>
        <v>0</v>
      </c>
      <c r="U69" s="211">
        <f t="shared" si="14"/>
        <v>0</v>
      </c>
      <c r="V69" s="211">
        <f t="shared" si="14"/>
        <v>0</v>
      </c>
      <c r="W69" s="214">
        <f t="shared" si="14"/>
        <v>0</v>
      </c>
      <c r="X69" s="214">
        <f t="shared" si="14"/>
        <v>0</v>
      </c>
      <c r="Y69" s="211">
        <f t="shared" si="14"/>
        <v>0</v>
      </c>
      <c r="Z69" s="211">
        <f t="shared" si="14"/>
        <v>0</v>
      </c>
      <c r="AA69" s="211">
        <f t="shared" si="14"/>
        <v>0</v>
      </c>
      <c r="AB69" s="214">
        <f t="shared" si="14"/>
        <v>0</v>
      </c>
      <c r="AC69" s="214">
        <f t="shared" si="14"/>
        <v>0</v>
      </c>
      <c r="AD69" s="214">
        <f t="shared" si="14"/>
        <v>0</v>
      </c>
      <c r="AE69" s="214">
        <f t="shared" si="14"/>
        <v>0</v>
      </c>
      <c r="AF69" s="211">
        <f t="shared" si="14"/>
        <v>0</v>
      </c>
      <c r="AG69" s="211">
        <f t="shared" si="14"/>
        <v>0</v>
      </c>
      <c r="AH69" s="211">
        <f t="shared" si="14"/>
        <v>0</v>
      </c>
      <c r="AI69" s="214">
        <f>SUM(AI59:AI68)</f>
        <v>0</v>
      </c>
      <c r="AJ69" s="215">
        <f>SUM(AJ59:AJ68)</f>
        <v>0</v>
      </c>
      <c r="AK69" s="28"/>
      <c r="AL69" s="16"/>
      <c r="AN69" s="16"/>
      <c r="AO69" s="415"/>
      <c r="AP69" s="415"/>
      <c r="AQ69" s="415"/>
      <c r="AR69" s="16"/>
      <c r="AS69" s="16"/>
    </row>
    <row r="70" spans="2:45" ht="12.6" hidden="1" customHeight="1" outlineLevel="1" x14ac:dyDescent="0.2">
      <c r="B70" s="387" t="s">
        <v>78</v>
      </c>
      <c r="C70" s="388"/>
      <c r="D70" s="388"/>
      <c r="E70" s="454">
        <f>'Basic info &amp; Projects'!C41</f>
        <v>0</v>
      </c>
      <c r="F70" s="454"/>
      <c r="G70" s="454"/>
      <c r="H70" s="454"/>
      <c r="I70" s="454"/>
      <c r="J70" s="314"/>
      <c r="K70" s="455" t="s">
        <v>77</v>
      </c>
      <c r="L70" s="455"/>
      <c r="M70" s="455"/>
      <c r="N70" s="455"/>
      <c r="O70" s="455"/>
      <c r="P70" s="312">
        <f>'Basic info &amp; Projects'!C39</f>
        <v>0</v>
      </c>
      <c r="Q70" s="217"/>
      <c r="R70" s="218"/>
      <c r="S70" s="218"/>
      <c r="T70" s="218"/>
      <c r="U70" s="218"/>
      <c r="V70" s="218"/>
      <c r="W70" s="218"/>
      <c r="X70" s="219"/>
      <c r="Y70" s="218"/>
      <c r="Z70" s="218"/>
      <c r="AA70" s="218"/>
      <c r="AB70" s="218"/>
      <c r="AC70" s="218"/>
      <c r="AD70" s="218"/>
      <c r="AE70" s="219"/>
      <c r="AF70" s="218"/>
      <c r="AG70" s="218"/>
      <c r="AH70" s="218"/>
      <c r="AI70" s="218"/>
      <c r="AJ70" s="279"/>
      <c r="AK70" s="21"/>
      <c r="AL70" s="16"/>
    </row>
    <row r="71" spans="2:45" ht="12.95" hidden="1" customHeight="1" outlineLevel="1" x14ac:dyDescent="0.2">
      <c r="B71" s="22" t="s">
        <v>4</v>
      </c>
      <c r="C71" s="409"/>
      <c r="D71" s="449"/>
      <c r="E71" s="206"/>
      <c r="F71" s="206"/>
      <c r="G71" s="206"/>
      <c r="H71" s="206"/>
      <c r="I71" s="205"/>
      <c r="J71" s="205"/>
      <c r="K71" s="206"/>
      <c r="L71" s="206"/>
      <c r="M71" s="206"/>
      <c r="N71" s="206"/>
      <c r="O71" s="206"/>
      <c r="P71" s="205"/>
      <c r="Q71" s="205"/>
      <c r="R71" s="206"/>
      <c r="S71" s="206"/>
      <c r="T71" s="206"/>
      <c r="U71" s="206"/>
      <c r="V71" s="206"/>
      <c r="W71" s="205"/>
      <c r="X71" s="205"/>
      <c r="Y71" s="206"/>
      <c r="Z71" s="206"/>
      <c r="AA71" s="206"/>
      <c r="AB71" s="205"/>
      <c r="AC71" s="205"/>
      <c r="AD71" s="205"/>
      <c r="AE71" s="205"/>
      <c r="AF71" s="206"/>
      <c r="AG71" s="206"/>
      <c r="AH71" s="206"/>
      <c r="AI71" s="205"/>
      <c r="AJ71" s="212">
        <f>SUM(E71:AI71)</f>
        <v>0</v>
      </c>
      <c r="AK71" s="23"/>
      <c r="AL71" s="16"/>
    </row>
    <row r="72" spans="2:45" ht="12.95" hidden="1" customHeight="1" outlineLevel="1" x14ac:dyDescent="0.2">
      <c r="B72" s="24" t="s">
        <v>6</v>
      </c>
      <c r="C72" s="409"/>
      <c r="D72" s="449"/>
      <c r="E72" s="206"/>
      <c r="F72" s="206"/>
      <c r="G72" s="206"/>
      <c r="H72" s="206"/>
      <c r="I72" s="205"/>
      <c r="J72" s="205"/>
      <c r="K72" s="206"/>
      <c r="L72" s="206"/>
      <c r="M72" s="206"/>
      <c r="N72" s="206"/>
      <c r="O72" s="206"/>
      <c r="P72" s="205"/>
      <c r="Q72" s="205"/>
      <c r="R72" s="206"/>
      <c r="S72" s="206"/>
      <c r="T72" s="206"/>
      <c r="U72" s="206"/>
      <c r="V72" s="206"/>
      <c r="W72" s="205"/>
      <c r="X72" s="205"/>
      <c r="Y72" s="206"/>
      <c r="Z72" s="206"/>
      <c r="AA72" s="206"/>
      <c r="AB72" s="205"/>
      <c r="AC72" s="205"/>
      <c r="AD72" s="205"/>
      <c r="AE72" s="205"/>
      <c r="AF72" s="206"/>
      <c r="AG72" s="206"/>
      <c r="AH72" s="206"/>
      <c r="AI72" s="205"/>
      <c r="AJ72" s="212">
        <f>SUM(E72:AI72)</f>
        <v>0</v>
      </c>
      <c r="AK72" s="23"/>
      <c r="AL72" s="16"/>
    </row>
    <row r="73" spans="2:45" ht="12.95" hidden="1" customHeight="1" outlineLevel="1" x14ac:dyDescent="0.2">
      <c r="B73" s="26" t="s">
        <v>5</v>
      </c>
      <c r="C73" s="411"/>
      <c r="D73" s="443"/>
      <c r="E73" s="208"/>
      <c r="F73" s="208"/>
      <c r="G73" s="208"/>
      <c r="H73" s="208"/>
      <c r="I73" s="207"/>
      <c r="J73" s="207"/>
      <c r="K73" s="208"/>
      <c r="L73" s="208"/>
      <c r="M73" s="208"/>
      <c r="N73" s="208"/>
      <c r="O73" s="208"/>
      <c r="P73" s="207"/>
      <c r="Q73" s="207"/>
      <c r="R73" s="208"/>
      <c r="S73" s="208"/>
      <c r="T73" s="208"/>
      <c r="U73" s="208"/>
      <c r="V73" s="208"/>
      <c r="W73" s="207"/>
      <c r="X73" s="207"/>
      <c r="Y73" s="208"/>
      <c r="Z73" s="208"/>
      <c r="AA73" s="208"/>
      <c r="AB73" s="207"/>
      <c r="AC73" s="207"/>
      <c r="AD73" s="207"/>
      <c r="AE73" s="207"/>
      <c r="AF73" s="208"/>
      <c r="AG73" s="208"/>
      <c r="AH73" s="208"/>
      <c r="AI73" s="207"/>
      <c r="AJ73" s="212">
        <f t="shared" ref="AJ73:AJ78" si="15">SUM(E73:AI73)</f>
        <v>0</v>
      </c>
      <c r="AK73" s="23"/>
      <c r="AL73" s="16"/>
    </row>
    <row r="74" spans="2:45" ht="12.95" hidden="1" customHeight="1" outlineLevel="1" x14ac:dyDescent="0.2">
      <c r="B74" s="26" t="s">
        <v>8</v>
      </c>
      <c r="C74" s="411"/>
      <c r="D74" s="443"/>
      <c r="E74" s="208"/>
      <c r="F74" s="208"/>
      <c r="G74" s="208"/>
      <c r="H74" s="208"/>
      <c r="I74" s="207"/>
      <c r="J74" s="207"/>
      <c r="K74" s="208"/>
      <c r="L74" s="208"/>
      <c r="M74" s="208"/>
      <c r="N74" s="208"/>
      <c r="O74" s="208"/>
      <c r="P74" s="207"/>
      <c r="Q74" s="207"/>
      <c r="R74" s="208"/>
      <c r="S74" s="208"/>
      <c r="T74" s="208"/>
      <c r="U74" s="208"/>
      <c r="V74" s="208"/>
      <c r="W74" s="207"/>
      <c r="X74" s="207"/>
      <c r="Y74" s="208"/>
      <c r="Z74" s="208"/>
      <c r="AA74" s="208"/>
      <c r="AB74" s="207"/>
      <c r="AC74" s="207"/>
      <c r="AD74" s="207"/>
      <c r="AE74" s="207"/>
      <c r="AF74" s="208"/>
      <c r="AG74" s="208"/>
      <c r="AH74" s="208"/>
      <c r="AI74" s="207"/>
      <c r="AJ74" s="212">
        <f t="shared" si="15"/>
        <v>0</v>
      </c>
      <c r="AK74" s="23"/>
      <c r="AL74" s="16"/>
    </row>
    <row r="75" spans="2:45" ht="12.95" hidden="1" customHeight="1" outlineLevel="1" x14ac:dyDescent="0.2">
      <c r="B75" s="26" t="s">
        <v>7</v>
      </c>
      <c r="C75" s="411"/>
      <c r="D75" s="443"/>
      <c r="E75" s="208"/>
      <c r="F75" s="208"/>
      <c r="G75" s="208"/>
      <c r="H75" s="208"/>
      <c r="I75" s="207"/>
      <c r="J75" s="207"/>
      <c r="K75" s="208"/>
      <c r="L75" s="208"/>
      <c r="M75" s="208"/>
      <c r="N75" s="208"/>
      <c r="O75" s="208"/>
      <c r="P75" s="207"/>
      <c r="Q75" s="207"/>
      <c r="R75" s="208"/>
      <c r="S75" s="208"/>
      <c r="T75" s="208"/>
      <c r="U75" s="208"/>
      <c r="V75" s="208"/>
      <c r="W75" s="207"/>
      <c r="X75" s="207"/>
      <c r="Y75" s="208"/>
      <c r="Z75" s="208"/>
      <c r="AA75" s="208"/>
      <c r="AB75" s="207"/>
      <c r="AC75" s="207"/>
      <c r="AD75" s="207"/>
      <c r="AE75" s="207"/>
      <c r="AF75" s="208"/>
      <c r="AG75" s="208"/>
      <c r="AH75" s="208"/>
      <c r="AI75" s="207"/>
      <c r="AJ75" s="212">
        <f t="shared" si="15"/>
        <v>0</v>
      </c>
      <c r="AK75" s="23"/>
      <c r="AL75" s="16"/>
    </row>
    <row r="76" spans="2:45" ht="12.95" hidden="1" customHeight="1" outlineLevel="1" x14ac:dyDescent="0.2">
      <c r="B76" s="26" t="s">
        <v>9</v>
      </c>
      <c r="C76" s="444"/>
      <c r="D76" s="445"/>
      <c r="E76" s="208"/>
      <c r="F76" s="208"/>
      <c r="G76" s="208"/>
      <c r="H76" s="208"/>
      <c r="I76" s="207"/>
      <c r="J76" s="207"/>
      <c r="K76" s="208"/>
      <c r="L76" s="208"/>
      <c r="M76" s="208"/>
      <c r="N76" s="208"/>
      <c r="O76" s="208"/>
      <c r="P76" s="207"/>
      <c r="Q76" s="207"/>
      <c r="R76" s="208"/>
      <c r="S76" s="208"/>
      <c r="T76" s="208"/>
      <c r="U76" s="208"/>
      <c r="V76" s="208"/>
      <c r="W76" s="207"/>
      <c r="X76" s="207"/>
      <c r="Y76" s="208"/>
      <c r="Z76" s="208"/>
      <c r="AA76" s="208"/>
      <c r="AB76" s="207"/>
      <c r="AC76" s="207"/>
      <c r="AD76" s="207"/>
      <c r="AE76" s="207"/>
      <c r="AF76" s="208"/>
      <c r="AG76" s="208"/>
      <c r="AH76" s="208"/>
      <c r="AI76" s="207"/>
      <c r="AJ76" s="212">
        <f t="shared" si="15"/>
        <v>0</v>
      </c>
      <c r="AK76" s="23"/>
      <c r="AL76" s="16"/>
    </row>
    <row r="77" spans="2:45" ht="12.95" hidden="1" customHeight="1" outlineLevel="1" x14ac:dyDescent="0.2">
      <c r="B77" s="26" t="s">
        <v>42</v>
      </c>
      <c r="C77" s="444"/>
      <c r="D77" s="445"/>
      <c r="E77" s="208"/>
      <c r="F77" s="208"/>
      <c r="G77" s="208"/>
      <c r="H77" s="208"/>
      <c r="I77" s="207"/>
      <c r="J77" s="207"/>
      <c r="K77" s="208"/>
      <c r="L77" s="208"/>
      <c r="M77" s="208"/>
      <c r="N77" s="208"/>
      <c r="O77" s="208"/>
      <c r="P77" s="207"/>
      <c r="Q77" s="207"/>
      <c r="R77" s="208"/>
      <c r="S77" s="208"/>
      <c r="T77" s="208"/>
      <c r="U77" s="208"/>
      <c r="V77" s="208"/>
      <c r="W77" s="207"/>
      <c r="X77" s="207"/>
      <c r="Y77" s="208"/>
      <c r="Z77" s="208"/>
      <c r="AA77" s="208"/>
      <c r="AB77" s="207"/>
      <c r="AC77" s="207"/>
      <c r="AD77" s="207"/>
      <c r="AE77" s="207"/>
      <c r="AF77" s="208"/>
      <c r="AG77" s="208"/>
      <c r="AH77" s="208"/>
      <c r="AI77" s="207"/>
      <c r="AJ77" s="212">
        <f t="shared" si="15"/>
        <v>0</v>
      </c>
      <c r="AK77" s="23"/>
      <c r="AL77" s="16"/>
    </row>
    <row r="78" spans="2:45" ht="12.95" hidden="1" customHeight="1" outlineLevel="1" x14ac:dyDescent="0.2">
      <c r="B78" s="26" t="s">
        <v>43</v>
      </c>
      <c r="C78" s="444"/>
      <c r="D78" s="445"/>
      <c r="E78" s="208"/>
      <c r="F78" s="208"/>
      <c r="G78" s="208"/>
      <c r="H78" s="208"/>
      <c r="I78" s="207"/>
      <c r="J78" s="207"/>
      <c r="K78" s="208"/>
      <c r="L78" s="208"/>
      <c r="M78" s="208"/>
      <c r="N78" s="208"/>
      <c r="O78" s="208"/>
      <c r="P78" s="207"/>
      <c r="Q78" s="207"/>
      <c r="R78" s="208"/>
      <c r="S78" s="208"/>
      <c r="T78" s="208"/>
      <c r="U78" s="208"/>
      <c r="V78" s="208"/>
      <c r="W78" s="207"/>
      <c r="X78" s="207"/>
      <c r="Y78" s="208"/>
      <c r="Z78" s="208"/>
      <c r="AA78" s="208"/>
      <c r="AB78" s="207"/>
      <c r="AC78" s="207"/>
      <c r="AD78" s="207"/>
      <c r="AE78" s="207"/>
      <c r="AF78" s="208"/>
      <c r="AG78" s="208"/>
      <c r="AH78" s="208"/>
      <c r="AI78" s="207"/>
      <c r="AJ78" s="212">
        <f t="shared" si="15"/>
        <v>0</v>
      </c>
      <c r="AK78" s="23"/>
      <c r="AL78" s="16"/>
    </row>
    <row r="79" spans="2:45" ht="12.95" hidden="1" customHeight="1" outlineLevel="1" x14ac:dyDescent="0.2">
      <c r="B79" s="26" t="s">
        <v>44</v>
      </c>
      <c r="C79" s="444"/>
      <c r="D79" s="445"/>
      <c r="E79" s="206"/>
      <c r="F79" s="206"/>
      <c r="G79" s="206"/>
      <c r="H79" s="206"/>
      <c r="I79" s="205"/>
      <c r="J79" s="205"/>
      <c r="K79" s="206"/>
      <c r="L79" s="206"/>
      <c r="M79" s="206"/>
      <c r="N79" s="206"/>
      <c r="O79" s="206"/>
      <c r="P79" s="205"/>
      <c r="Q79" s="205"/>
      <c r="R79" s="206"/>
      <c r="S79" s="206"/>
      <c r="T79" s="206"/>
      <c r="U79" s="206"/>
      <c r="V79" s="206"/>
      <c r="W79" s="205"/>
      <c r="X79" s="205"/>
      <c r="Y79" s="206"/>
      <c r="Z79" s="206"/>
      <c r="AA79" s="206"/>
      <c r="AB79" s="205"/>
      <c r="AC79" s="205"/>
      <c r="AD79" s="205"/>
      <c r="AE79" s="205"/>
      <c r="AF79" s="206"/>
      <c r="AG79" s="206"/>
      <c r="AH79" s="206"/>
      <c r="AI79" s="205"/>
      <c r="AJ79" s="212">
        <f>SUM(E79:AI79)</f>
        <v>0</v>
      </c>
      <c r="AK79" s="23"/>
      <c r="AL79" s="16"/>
    </row>
    <row r="80" spans="2:45" ht="12.95" hidden="1" customHeight="1" outlineLevel="1" x14ac:dyDescent="0.2">
      <c r="B80" s="76" t="s">
        <v>47</v>
      </c>
      <c r="C80" s="450"/>
      <c r="D80" s="451"/>
      <c r="E80" s="210"/>
      <c r="F80" s="210"/>
      <c r="G80" s="210"/>
      <c r="H80" s="210"/>
      <c r="I80" s="209"/>
      <c r="J80" s="209"/>
      <c r="K80" s="210"/>
      <c r="L80" s="210"/>
      <c r="M80" s="210"/>
      <c r="N80" s="210"/>
      <c r="O80" s="210"/>
      <c r="P80" s="209"/>
      <c r="Q80" s="209"/>
      <c r="R80" s="210"/>
      <c r="S80" s="210"/>
      <c r="T80" s="210"/>
      <c r="U80" s="210"/>
      <c r="V80" s="210"/>
      <c r="W80" s="209"/>
      <c r="X80" s="209"/>
      <c r="Y80" s="210"/>
      <c r="Z80" s="210"/>
      <c r="AA80" s="210"/>
      <c r="AB80" s="209"/>
      <c r="AC80" s="209"/>
      <c r="AD80" s="209"/>
      <c r="AE80" s="209"/>
      <c r="AF80" s="210"/>
      <c r="AG80" s="210"/>
      <c r="AH80" s="210"/>
      <c r="AI80" s="209"/>
      <c r="AJ80" s="213">
        <f>SUM(E80:AI80)</f>
        <v>0</v>
      </c>
      <c r="AK80" s="23"/>
      <c r="AL80" s="16"/>
    </row>
    <row r="81" spans="2:38" s="46" customFormat="1" ht="12.95" customHeight="1" collapsed="1" x14ac:dyDescent="0.2">
      <c r="B81" s="390" t="str">
        <f>CONCATENATE("Total hours project 6: GA "&amp;E70)</f>
        <v>Total hours project 6: GA 0</v>
      </c>
      <c r="C81" s="391"/>
      <c r="D81" s="392"/>
      <c r="E81" s="211">
        <f t="shared" ref="E81:AH81" si="16">SUM(E71:E80)</f>
        <v>0</v>
      </c>
      <c r="F81" s="211">
        <f t="shared" si="16"/>
        <v>0</v>
      </c>
      <c r="G81" s="211">
        <f t="shared" si="16"/>
        <v>0</v>
      </c>
      <c r="H81" s="211">
        <f t="shared" si="16"/>
        <v>0</v>
      </c>
      <c r="I81" s="214">
        <f t="shared" si="16"/>
        <v>0</v>
      </c>
      <c r="J81" s="214">
        <f t="shared" si="16"/>
        <v>0</v>
      </c>
      <c r="K81" s="211">
        <f t="shared" si="16"/>
        <v>0</v>
      </c>
      <c r="L81" s="211">
        <f t="shared" si="16"/>
        <v>0</v>
      </c>
      <c r="M81" s="211">
        <f t="shared" si="16"/>
        <v>0</v>
      </c>
      <c r="N81" s="211">
        <f t="shared" si="16"/>
        <v>0</v>
      </c>
      <c r="O81" s="211">
        <f t="shared" si="16"/>
        <v>0</v>
      </c>
      <c r="P81" s="214">
        <f t="shared" si="16"/>
        <v>0</v>
      </c>
      <c r="Q81" s="214">
        <f t="shared" si="16"/>
        <v>0</v>
      </c>
      <c r="R81" s="211">
        <f t="shared" si="16"/>
        <v>0</v>
      </c>
      <c r="S81" s="211">
        <f t="shared" si="16"/>
        <v>0</v>
      </c>
      <c r="T81" s="211">
        <f t="shared" si="16"/>
        <v>0</v>
      </c>
      <c r="U81" s="211">
        <f t="shared" si="16"/>
        <v>0</v>
      </c>
      <c r="V81" s="211">
        <f t="shared" si="16"/>
        <v>0</v>
      </c>
      <c r="W81" s="214">
        <f t="shared" si="16"/>
        <v>0</v>
      </c>
      <c r="X81" s="214">
        <f t="shared" si="16"/>
        <v>0</v>
      </c>
      <c r="Y81" s="211">
        <f t="shared" si="16"/>
        <v>0</v>
      </c>
      <c r="Z81" s="211">
        <f t="shared" si="16"/>
        <v>0</v>
      </c>
      <c r="AA81" s="211">
        <f t="shared" si="16"/>
        <v>0</v>
      </c>
      <c r="AB81" s="214">
        <f t="shared" si="16"/>
        <v>0</v>
      </c>
      <c r="AC81" s="214">
        <f t="shared" si="16"/>
        <v>0</v>
      </c>
      <c r="AD81" s="214">
        <f t="shared" si="16"/>
        <v>0</v>
      </c>
      <c r="AE81" s="214">
        <f t="shared" si="16"/>
        <v>0</v>
      </c>
      <c r="AF81" s="211">
        <f t="shared" si="16"/>
        <v>0</v>
      </c>
      <c r="AG81" s="211">
        <f t="shared" si="16"/>
        <v>0</v>
      </c>
      <c r="AH81" s="211">
        <f t="shared" si="16"/>
        <v>0</v>
      </c>
      <c r="AI81" s="214">
        <f>SUM(AI71:AI80)</f>
        <v>0</v>
      </c>
      <c r="AJ81" s="215">
        <f>SUM(AJ71:AJ80)</f>
        <v>0</v>
      </c>
      <c r="AK81" s="28"/>
      <c r="AL81" s="16"/>
    </row>
    <row r="82" spans="2:38" ht="12.6" hidden="1" customHeight="1" outlineLevel="1" x14ac:dyDescent="0.2">
      <c r="B82" s="387" t="s">
        <v>78</v>
      </c>
      <c r="C82" s="388"/>
      <c r="D82" s="388"/>
      <c r="E82" s="454">
        <f>'Basic info &amp; Projects'!C46</f>
        <v>0</v>
      </c>
      <c r="F82" s="454"/>
      <c r="G82" s="454"/>
      <c r="H82" s="454"/>
      <c r="I82" s="454"/>
      <c r="J82" s="314"/>
      <c r="K82" s="455" t="s">
        <v>77</v>
      </c>
      <c r="L82" s="455"/>
      <c r="M82" s="455"/>
      <c r="N82" s="455"/>
      <c r="O82" s="455"/>
      <c r="P82" s="312">
        <f>'Basic info &amp; Projects'!C44</f>
        <v>0</v>
      </c>
      <c r="Q82" s="217"/>
      <c r="R82" s="218"/>
      <c r="S82" s="218"/>
      <c r="T82" s="218"/>
      <c r="U82" s="218"/>
      <c r="V82" s="218"/>
      <c r="W82" s="218"/>
      <c r="X82" s="219"/>
      <c r="Y82" s="218"/>
      <c r="Z82" s="218"/>
      <c r="AA82" s="218"/>
      <c r="AB82" s="218"/>
      <c r="AC82" s="218"/>
      <c r="AD82" s="218"/>
      <c r="AE82" s="219"/>
      <c r="AF82" s="218"/>
      <c r="AG82" s="218"/>
      <c r="AH82" s="218"/>
      <c r="AI82" s="218"/>
      <c r="AJ82" s="279"/>
      <c r="AK82" s="21"/>
      <c r="AL82" s="16"/>
    </row>
    <row r="83" spans="2:38" ht="12.95" hidden="1" customHeight="1" outlineLevel="1" x14ac:dyDescent="0.2">
      <c r="B83" s="22" t="s">
        <v>4</v>
      </c>
      <c r="C83" s="409"/>
      <c r="D83" s="449"/>
      <c r="E83" s="206"/>
      <c r="F83" s="206"/>
      <c r="G83" s="206"/>
      <c r="H83" s="206"/>
      <c r="I83" s="205"/>
      <c r="J83" s="205"/>
      <c r="K83" s="206"/>
      <c r="L83" s="206"/>
      <c r="M83" s="206"/>
      <c r="N83" s="206"/>
      <c r="O83" s="206"/>
      <c r="P83" s="205"/>
      <c r="Q83" s="205"/>
      <c r="R83" s="206"/>
      <c r="S83" s="206"/>
      <c r="T83" s="206"/>
      <c r="U83" s="206"/>
      <c r="V83" s="206"/>
      <c r="W83" s="205"/>
      <c r="X83" s="205"/>
      <c r="Y83" s="206"/>
      <c r="Z83" s="206"/>
      <c r="AA83" s="206"/>
      <c r="AB83" s="205"/>
      <c r="AC83" s="205"/>
      <c r="AD83" s="205"/>
      <c r="AE83" s="205"/>
      <c r="AF83" s="206"/>
      <c r="AG83" s="206"/>
      <c r="AH83" s="206"/>
      <c r="AI83" s="205"/>
      <c r="AJ83" s="212">
        <f>SUM(E83:AI83)</f>
        <v>0</v>
      </c>
      <c r="AK83" s="23"/>
      <c r="AL83" s="16"/>
    </row>
    <row r="84" spans="2:38" ht="12.95" hidden="1" customHeight="1" outlineLevel="1" x14ac:dyDescent="0.2">
      <c r="B84" s="24" t="s">
        <v>6</v>
      </c>
      <c r="C84" s="409"/>
      <c r="D84" s="449"/>
      <c r="E84" s="206"/>
      <c r="F84" s="206"/>
      <c r="G84" s="206"/>
      <c r="H84" s="206"/>
      <c r="I84" s="205"/>
      <c r="J84" s="205"/>
      <c r="K84" s="206"/>
      <c r="L84" s="206"/>
      <c r="M84" s="206"/>
      <c r="N84" s="206"/>
      <c r="O84" s="206"/>
      <c r="P84" s="205"/>
      <c r="Q84" s="205"/>
      <c r="R84" s="206"/>
      <c r="S84" s="206"/>
      <c r="T84" s="206"/>
      <c r="U84" s="206"/>
      <c r="V84" s="206"/>
      <c r="W84" s="205"/>
      <c r="X84" s="205"/>
      <c r="Y84" s="206"/>
      <c r="Z84" s="206"/>
      <c r="AA84" s="206"/>
      <c r="AB84" s="205"/>
      <c r="AC84" s="205"/>
      <c r="AD84" s="205"/>
      <c r="AE84" s="205"/>
      <c r="AF84" s="206"/>
      <c r="AG84" s="206"/>
      <c r="AH84" s="206"/>
      <c r="AI84" s="205"/>
      <c r="AJ84" s="212">
        <f>SUM(E84:AI84)</f>
        <v>0</v>
      </c>
      <c r="AK84" s="23"/>
      <c r="AL84" s="16"/>
    </row>
    <row r="85" spans="2:38" ht="12.95" hidden="1" customHeight="1" outlineLevel="1" x14ac:dyDescent="0.2">
      <c r="B85" s="26" t="s">
        <v>5</v>
      </c>
      <c r="C85" s="411"/>
      <c r="D85" s="443"/>
      <c r="E85" s="208"/>
      <c r="F85" s="208"/>
      <c r="G85" s="208"/>
      <c r="H85" s="208"/>
      <c r="I85" s="207"/>
      <c r="J85" s="207"/>
      <c r="K85" s="208"/>
      <c r="L85" s="208"/>
      <c r="M85" s="208"/>
      <c r="N85" s="208"/>
      <c r="O85" s="208"/>
      <c r="P85" s="207"/>
      <c r="Q85" s="207"/>
      <c r="R85" s="208"/>
      <c r="S85" s="208"/>
      <c r="T85" s="208"/>
      <c r="U85" s="208"/>
      <c r="V85" s="208"/>
      <c r="W85" s="207"/>
      <c r="X85" s="207"/>
      <c r="Y85" s="208"/>
      <c r="Z85" s="208"/>
      <c r="AA85" s="208"/>
      <c r="AB85" s="207"/>
      <c r="AC85" s="207"/>
      <c r="AD85" s="207"/>
      <c r="AE85" s="207"/>
      <c r="AF85" s="208"/>
      <c r="AG85" s="208"/>
      <c r="AH85" s="208"/>
      <c r="AI85" s="207"/>
      <c r="AJ85" s="212">
        <f t="shared" ref="AJ85:AJ90" si="17">SUM(E85:AI85)</f>
        <v>0</v>
      </c>
      <c r="AK85" s="23"/>
      <c r="AL85" s="16"/>
    </row>
    <row r="86" spans="2:38" ht="12.95" hidden="1" customHeight="1" outlineLevel="1" x14ac:dyDescent="0.2">
      <c r="B86" s="26" t="s">
        <v>8</v>
      </c>
      <c r="C86" s="411"/>
      <c r="D86" s="443"/>
      <c r="E86" s="208"/>
      <c r="F86" s="208"/>
      <c r="G86" s="208"/>
      <c r="H86" s="208"/>
      <c r="I86" s="207"/>
      <c r="J86" s="207"/>
      <c r="K86" s="208"/>
      <c r="L86" s="208"/>
      <c r="M86" s="208"/>
      <c r="N86" s="208"/>
      <c r="O86" s="208"/>
      <c r="P86" s="207"/>
      <c r="Q86" s="207"/>
      <c r="R86" s="208"/>
      <c r="S86" s="208"/>
      <c r="T86" s="208"/>
      <c r="U86" s="208"/>
      <c r="V86" s="208"/>
      <c r="W86" s="207"/>
      <c r="X86" s="207"/>
      <c r="Y86" s="208"/>
      <c r="Z86" s="208"/>
      <c r="AA86" s="208"/>
      <c r="AB86" s="207"/>
      <c r="AC86" s="207"/>
      <c r="AD86" s="207"/>
      <c r="AE86" s="207"/>
      <c r="AF86" s="208"/>
      <c r="AG86" s="208"/>
      <c r="AH86" s="208"/>
      <c r="AI86" s="207"/>
      <c r="AJ86" s="212">
        <f t="shared" si="17"/>
        <v>0</v>
      </c>
      <c r="AK86" s="23"/>
      <c r="AL86" s="16"/>
    </row>
    <row r="87" spans="2:38" ht="12.95" hidden="1" customHeight="1" outlineLevel="1" x14ac:dyDescent="0.2">
      <c r="B87" s="26" t="s">
        <v>7</v>
      </c>
      <c r="C87" s="411"/>
      <c r="D87" s="443"/>
      <c r="E87" s="208"/>
      <c r="F87" s="208"/>
      <c r="G87" s="208"/>
      <c r="H87" s="208"/>
      <c r="I87" s="207"/>
      <c r="J87" s="207"/>
      <c r="K87" s="208"/>
      <c r="L87" s="208"/>
      <c r="M87" s="208"/>
      <c r="N87" s="208"/>
      <c r="O87" s="208"/>
      <c r="P87" s="207"/>
      <c r="Q87" s="207"/>
      <c r="R87" s="208"/>
      <c r="S87" s="208"/>
      <c r="T87" s="208"/>
      <c r="U87" s="208"/>
      <c r="V87" s="208"/>
      <c r="W87" s="207"/>
      <c r="X87" s="207"/>
      <c r="Y87" s="208"/>
      <c r="Z87" s="208"/>
      <c r="AA87" s="208"/>
      <c r="AB87" s="207"/>
      <c r="AC87" s="207"/>
      <c r="AD87" s="207"/>
      <c r="AE87" s="207"/>
      <c r="AF87" s="208"/>
      <c r="AG87" s="208"/>
      <c r="AH87" s="208"/>
      <c r="AI87" s="207"/>
      <c r="AJ87" s="212">
        <f t="shared" si="17"/>
        <v>0</v>
      </c>
      <c r="AK87" s="23"/>
      <c r="AL87" s="16"/>
    </row>
    <row r="88" spans="2:38" ht="12.95" hidden="1" customHeight="1" outlineLevel="1" x14ac:dyDescent="0.2">
      <c r="B88" s="26" t="s">
        <v>9</v>
      </c>
      <c r="C88" s="444"/>
      <c r="D88" s="445"/>
      <c r="E88" s="208"/>
      <c r="F88" s="208"/>
      <c r="G88" s="208"/>
      <c r="H88" s="208"/>
      <c r="I88" s="207"/>
      <c r="J88" s="207"/>
      <c r="K88" s="208"/>
      <c r="L88" s="208"/>
      <c r="M88" s="208"/>
      <c r="N88" s="208"/>
      <c r="O88" s="208"/>
      <c r="P88" s="207"/>
      <c r="Q88" s="207"/>
      <c r="R88" s="208"/>
      <c r="S88" s="208"/>
      <c r="T88" s="208"/>
      <c r="U88" s="208"/>
      <c r="V88" s="208"/>
      <c r="W88" s="207"/>
      <c r="X88" s="207"/>
      <c r="Y88" s="208"/>
      <c r="Z88" s="208"/>
      <c r="AA88" s="208"/>
      <c r="AB88" s="207"/>
      <c r="AC88" s="207"/>
      <c r="AD88" s="207"/>
      <c r="AE88" s="207"/>
      <c r="AF88" s="208"/>
      <c r="AG88" s="208"/>
      <c r="AH88" s="208"/>
      <c r="AI88" s="207"/>
      <c r="AJ88" s="212">
        <f t="shared" si="17"/>
        <v>0</v>
      </c>
      <c r="AK88" s="23"/>
      <c r="AL88" s="16"/>
    </row>
    <row r="89" spans="2:38" ht="12.95" hidden="1" customHeight="1" outlineLevel="1" x14ac:dyDescent="0.2">
      <c r="B89" s="26" t="s">
        <v>42</v>
      </c>
      <c r="C89" s="444"/>
      <c r="D89" s="445"/>
      <c r="E89" s="208"/>
      <c r="F89" s="208"/>
      <c r="G89" s="208"/>
      <c r="H89" s="208"/>
      <c r="I89" s="207"/>
      <c r="J89" s="207"/>
      <c r="K89" s="208"/>
      <c r="L89" s="208"/>
      <c r="M89" s="208"/>
      <c r="N89" s="208"/>
      <c r="O89" s="208"/>
      <c r="P89" s="207"/>
      <c r="Q89" s="207"/>
      <c r="R89" s="208"/>
      <c r="S89" s="208"/>
      <c r="T89" s="208"/>
      <c r="U89" s="208"/>
      <c r="V89" s="208"/>
      <c r="W89" s="207"/>
      <c r="X89" s="207"/>
      <c r="Y89" s="208"/>
      <c r="Z89" s="208"/>
      <c r="AA89" s="208"/>
      <c r="AB89" s="207"/>
      <c r="AC89" s="207"/>
      <c r="AD89" s="207"/>
      <c r="AE89" s="207"/>
      <c r="AF89" s="208"/>
      <c r="AG89" s="208"/>
      <c r="AH89" s="208"/>
      <c r="AI89" s="207"/>
      <c r="AJ89" s="212">
        <f t="shared" si="17"/>
        <v>0</v>
      </c>
      <c r="AK89" s="23"/>
      <c r="AL89" s="16"/>
    </row>
    <row r="90" spans="2:38" ht="12.95" hidden="1" customHeight="1" outlineLevel="1" x14ac:dyDescent="0.2">
      <c r="B90" s="26" t="s">
        <v>43</v>
      </c>
      <c r="C90" s="444"/>
      <c r="D90" s="445"/>
      <c r="E90" s="208"/>
      <c r="F90" s="208"/>
      <c r="G90" s="208"/>
      <c r="H90" s="208"/>
      <c r="I90" s="207"/>
      <c r="J90" s="207"/>
      <c r="K90" s="208"/>
      <c r="L90" s="208"/>
      <c r="M90" s="208"/>
      <c r="N90" s="208"/>
      <c r="O90" s="208"/>
      <c r="P90" s="207"/>
      <c r="Q90" s="207"/>
      <c r="R90" s="208"/>
      <c r="S90" s="208"/>
      <c r="T90" s="208"/>
      <c r="U90" s="208"/>
      <c r="V90" s="208"/>
      <c r="W90" s="207"/>
      <c r="X90" s="207"/>
      <c r="Y90" s="208"/>
      <c r="Z90" s="208"/>
      <c r="AA90" s="208"/>
      <c r="AB90" s="207"/>
      <c r="AC90" s="207"/>
      <c r="AD90" s="207"/>
      <c r="AE90" s="207"/>
      <c r="AF90" s="208"/>
      <c r="AG90" s="208"/>
      <c r="AH90" s="208"/>
      <c r="AI90" s="207"/>
      <c r="AJ90" s="212">
        <f t="shared" si="17"/>
        <v>0</v>
      </c>
      <c r="AK90" s="23"/>
      <c r="AL90" s="16"/>
    </row>
    <row r="91" spans="2:38" ht="12.95" hidden="1" customHeight="1" outlineLevel="1" x14ac:dyDescent="0.2">
      <c r="B91" s="26" t="s">
        <v>44</v>
      </c>
      <c r="C91" s="444"/>
      <c r="D91" s="445"/>
      <c r="E91" s="206"/>
      <c r="F91" s="206"/>
      <c r="G91" s="206"/>
      <c r="H91" s="206"/>
      <c r="I91" s="205"/>
      <c r="J91" s="205"/>
      <c r="K91" s="206"/>
      <c r="L91" s="206"/>
      <c r="M91" s="206"/>
      <c r="N91" s="206"/>
      <c r="O91" s="206"/>
      <c r="P91" s="205"/>
      <c r="Q91" s="205"/>
      <c r="R91" s="206"/>
      <c r="S91" s="206"/>
      <c r="T91" s="206"/>
      <c r="U91" s="206"/>
      <c r="V91" s="206"/>
      <c r="W91" s="205"/>
      <c r="X91" s="205"/>
      <c r="Y91" s="206"/>
      <c r="Z91" s="206"/>
      <c r="AA91" s="206"/>
      <c r="AB91" s="205"/>
      <c r="AC91" s="205"/>
      <c r="AD91" s="205"/>
      <c r="AE91" s="205"/>
      <c r="AF91" s="206"/>
      <c r="AG91" s="206"/>
      <c r="AH91" s="206"/>
      <c r="AI91" s="205"/>
      <c r="AJ91" s="212">
        <f>SUM(E91:AI91)</f>
        <v>0</v>
      </c>
      <c r="AK91" s="23"/>
      <c r="AL91" s="16"/>
    </row>
    <row r="92" spans="2:38" ht="12.95" hidden="1" customHeight="1" outlineLevel="1" x14ac:dyDescent="0.2">
      <c r="B92" s="76" t="s">
        <v>47</v>
      </c>
      <c r="C92" s="450"/>
      <c r="D92" s="451"/>
      <c r="E92" s="210"/>
      <c r="F92" s="210"/>
      <c r="G92" s="210"/>
      <c r="H92" s="210"/>
      <c r="I92" s="209"/>
      <c r="J92" s="209"/>
      <c r="K92" s="210"/>
      <c r="L92" s="210"/>
      <c r="M92" s="210"/>
      <c r="N92" s="210"/>
      <c r="O92" s="210"/>
      <c r="P92" s="209"/>
      <c r="Q92" s="209"/>
      <c r="R92" s="210"/>
      <c r="S92" s="210"/>
      <c r="T92" s="210"/>
      <c r="U92" s="210"/>
      <c r="V92" s="210"/>
      <c r="W92" s="209"/>
      <c r="X92" s="209"/>
      <c r="Y92" s="210"/>
      <c r="Z92" s="210"/>
      <c r="AA92" s="210"/>
      <c r="AB92" s="209"/>
      <c r="AC92" s="209"/>
      <c r="AD92" s="209"/>
      <c r="AE92" s="209"/>
      <c r="AF92" s="210"/>
      <c r="AG92" s="210"/>
      <c r="AH92" s="210"/>
      <c r="AI92" s="209"/>
      <c r="AJ92" s="213">
        <f>SUM(E92:AI92)</f>
        <v>0</v>
      </c>
      <c r="AK92" s="23"/>
      <c r="AL92" s="16"/>
    </row>
    <row r="93" spans="2:38" s="46" customFormat="1" ht="12.95" customHeight="1" collapsed="1" x14ac:dyDescent="0.2">
      <c r="B93" s="390" t="str">
        <f>CONCATENATE("Total hours project 7: GA "&amp;E82)</f>
        <v>Total hours project 7: GA 0</v>
      </c>
      <c r="C93" s="391"/>
      <c r="D93" s="392"/>
      <c r="E93" s="211">
        <f t="shared" ref="E93:AH93" si="18">SUM(E83:E92)</f>
        <v>0</v>
      </c>
      <c r="F93" s="211">
        <f t="shared" si="18"/>
        <v>0</v>
      </c>
      <c r="G93" s="211">
        <f t="shared" si="18"/>
        <v>0</v>
      </c>
      <c r="H93" s="211">
        <f t="shared" si="18"/>
        <v>0</v>
      </c>
      <c r="I93" s="214">
        <f t="shared" si="18"/>
        <v>0</v>
      </c>
      <c r="J93" s="214">
        <f t="shared" si="18"/>
        <v>0</v>
      </c>
      <c r="K93" s="211">
        <f t="shared" si="18"/>
        <v>0</v>
      </c>
      <c r="L93" s="211">
        <f t="shared" si="18"/>
        <v>0</v>
      </c>
      <c r="M93" s="211">
        <f t="shared" si="18"/>
        <v>0</v>
      </c>
      <c r="N93" s="211">
        <f t="shared" si="18"/>
        <v>0</v>
      </c>
      <c r="O93" s="211">
        <f t="shared" si="18"/>
        <v>0</v>
      </c>
      <c r="P93" s="214">
        <f t="shared" si="18"/>
        <v>0</v>
      </c>
      <c r="Q93" s="214">
        <f t="shared" si="18"/>
        <v>0</v>
      </c>
      <c r="R93" s="211">
        <f t="shared" si="18"/>
        <v>0</v>
      </c>
      <c r="S93" s="211">
        <f t="shared" si="18"/>
        <v>0</v>
      </c>
      <c r="T93" s="211">
        <f t="shared" si="18"/>
        <v>0</v>
      </c>
      <c r="U93" s="211">
        <f t="shared" si="18"/>
        <v>0</v>
      </c>
      <c r="V93" s="211">
        <f t="shared" si="18"/>
        <v>0</v>
      </c>
      <c r="W93" s="214">
        <f t="shared" si="18"/>
        <v>0</v>
      </c>
      <c r="X93" s="214">
        <f t="shared" si="18"/>
        <v>0</v>
      </c>
      <c r="Y93" s="211">
        <f t="shared" si="18"/>
        <v>0</v>
      </c>
      <c r="Z93" s="211">
        <f t="shared" si="18"/>
        <v>0</v>
      </c>
      <c r="AA93" s="211">
        <f t="shared" si="18"/>
        <v>0</v>
      </c>
      <c r="AB93" s="214">
        <f t="shared" si="18"/>
        <v>0</v>
      </c>
      <c r="AC93" s="214">
        <f t="shared" si="18"/>
        <v>0</v>
      </c>
      <c r="AD93" s="214">
        <f t="shared" si="18"/>
        <v>0</v>
      </c>
      <c r="AE93" s="214">
        <f t="shared" si="18"/>
        <v>0</v>
      </c>
      <c r="AF93" s="211">
        <f t="shared" si="18"/>
        <v>0</v>
      </c>
      <c r="AG93" s="211">
        <f t="shared" si="18"/>
        <v>0</v>
      </c>
      <c r="AH93" s="211">
        <f t="shared" si="18"/>
        <v>0</v>
      </c>
      <c r="AI93" s="214">
        <f>SUM(AI83:AI92)</f>
        <v>0</v>
      </c>
      <c r="AJ93" s="215">
        <f>SUM(AJ83:AJ92)</f>
        <v>0</v>
      </c>
      <c r="AK93" s="28"/>
      <c r="AL93" s="16"/>
    </row>
    <row r="94" spans="2:38" ht="12.6" hidden="1" customHeight="1" outlineLevel="1" x14ac:dyDescent="0.2">
      <c r="B94" s="387" t="s">
        <v>78</v>
      </c>
      <c r="C94" s="388"/>
      <c r="D94" s="388"/>
      <c r="E94" s="454">
        <f>'Basic info &amp; Projects'!C51</f>
        <v>0</v>
      </c>
      <c r="F94" s="454"/>
      <c r="G94" s="454"/>
      <c r="H94" s="454"/>
      <c r="I94" s="454"/>
      <c r="J94" s="314"/>
      <c r="K94" s="455" t="s">
        <v>77</v>
      </c>
      <c r="L94" s="455"/>
      <c r="M94" s="455"/>
      <c r="N94" s="455"/>
      <c r="O94" s="455"/>
      <c r="P94" s="312">
        <f>'Basic info &amp; Projects'!C49</f>
        <v>0</v>
      </c>
      <c r="Q94" s="217"/>
      <c r="R94" s="218"/>
      <c r="S94" s="218"/>
      <c r="T94" s="218"/>
      <c r="U94" s="218"/>
      <c r="V94" s="218"/>
      <c r="W94" s="218"/>
      <c r="X94" s="219"/>
      <c r="Y94" s="218"/>
      <c r="Z94" s="218"/>
      <c r="AA94" s="218"/>
      <c r="AB94" s="218"/>
      <c r="AC94" s="218"/>
      <c r="AD94" s="218"/>
      <c r="AE94" s="219"/>
      <c r="AF94" s="218"/>
      <c r="AG94" s="218"/>
      <c r="AH94" s="218"/>
      <c r="AI94" s="218"/>
      <c r="AJ94" s="279"/>
      <c r="AK94" s="21"/>
      <c r="AL94" s="16"/>
    </row>
    <row r="95" spans="2:38" ht="12.95" hidden="1" customHeight="1" outlineLevel="1" x14ac:dyDescent="0.2">
      <c r="B95" s="22" t="s">
        <v>4</v>
      </c>
      <c r="C95" s="409"/>
      <c r="D95" s="449"/>
      <c r="E95" s="206"/>
      <c r="F95" s="206"/>
      <c r="G95" s="206"/>
      <c r="H95" s="206"/>
      <c r="I95" s="205"/>
      <c r="J95" s="205"/>
      <c r="K95" s="206"/>
      <c r="L95" s="206"/>
      <c r="M95" s="206"/>
      <c r="N95" s="206"/>
      <c r="O95" s="206"/>
      <c r="P95" s="205"/>
      <c r="Q95" s="205"/>
      <c r="R95" s="206"/>
      <c r="S95" s="206"/>
      <c r="T95" s="206"/>
      <c r="U95" s="206"/>
      <c r="V95" s="206"/>
      <c r="W95" s="205"/>
      <c r="X95" s="205"/>
      <c r="Y95" s="206"/>
      <c r="Z95" s="206"/>
      <c r="AA95" s="206"/>
      <c r="AB95" s="205"/>
      <c r="AC95" s="205"/>
      <c r="AD95" s="205"/>
      <c r="AE95" s="205"/>
      <c r="AF95" s="206"/>
      <c r="AG95" s="206"/>
      <c r="AH95" s="206"/>
      <c r="AI95" s="205"/>
      <c r="AJ95" s="212">
        <f>SUM(E95:AI95)</f>
        <v>0</v>
      </c>
      <c r="AK95" s="23"/>
      <c r="AL95" s="16"/>
    </row>
    <row r="96" spans="2:38" ht="12.95" hidden="1" customHeight="1" outlineLevel="1" x14ac:dyDescent="0.2">
      <c r="B96" s="24" t="s">
        <v>6</v>
      </c>
      <c r="C96" s="409"/>
      <c r="D96" s="449"/>
      <c r="E96" s="206"/>
      <c r="F96" s="206"/>
      <c r="G96" s="206"/>
      <c r="H96" s="206"/>
      <c r="I96" s="205"/>
      <c r="J96" s="205"/>
      <c r="K96" s="206"/>
      <c r="L96" s="206"/>
      <c r="M96" s="206"/>
      <c r="N96" s="206"/>
      <c r="O96" s="206"/>
      <c r="P96" s="205"/>
      <c r="Q96" s="205"/>
      <c r="R96" s="206"/>
      <c r="S96" s="206"/>
      <c r="T96" s="206"/>
      <c r="U96" s="206"/>
      <c r="V96" s="206"/>
      <c r="W96" s="205"/>
      <c r="X96" s="205"/>
      <c r="Y96" s="206"/>
      <c r="Z96" s="206"/>
      <c r="AA96" s="206"/>
      <c r="AB96" s="205"/>
      <c r="AC96" s="205"/>
      <c r="AD96" s="205"/>
      <c r="AE96" s="205"/>
      <c r="AF96" s="206"/>
      <c r="AG96" s="206"/>
      <c r="AH96" s="206"/>
      <c r="AI96" s="205"/>
      <c r="AJ96" s="212">
        <f>SUM(E96:AI96)</f>
        <v>0</v>
      </c>
      <c r="AK96" s="23"/>
      <c r="AL96" s="16"/>
    </row>
    <row r="97" spans="2:43" ht="12.95" hidden="1" customHeight="1" outlineLevel="1" x14ac:dyDescent="0.2">
      <c r="B97" s="26" t="s">
        <v>5</v>
      </c>
      <c r="C97" s="411"/>
      <c r="D97" s="443"/>
      <c r="E97" s="208"/>
      <c r="F97" s="208"/>
      <c r="G97" s="208"/>
      <c r="H97" s="208"/>
      <c r="I97" s="207"/>
      <c r="J97" s="207"/>
      <c r="K97" s="208"/>
      <c r="L97" s="208"/>
      <c r="M97" s="208"/>
      <c r="N97" s="208"/>
      <c r="O97" s="208"/>
      <c r="P97" s="207"/>
      <c r="Q97" s="207"/>
      <c r="R97" s="208"/>
      <c r="S97" s="208"/>
      <c r="T97" s="208"/>
      <c r="U97" s="208"/>
      <c r="V97" s="208"/>
      <c r="W97" s="207"/>
      <c r="X97" s="207"/>
      <c r="Y97" s="208"/>
      <c r="Z97" s="208"/>
      <c r="AA97" s="208"/>
      <c r="AB97" s="207"/>
      <c r="AC97" s="207"/>
      <c r="AD97" s="207"/>
      <c r="AE97" s="207"/>
      <c r="AF97" s="208"/>
      <c r="AG97" s="208"/>
      <c r="AH97" s="208"/>
      <c r="AI97" s="207"/>
      <c r="AJ97" s="212">
        <f t="shared" ref="AJ97:AJ102" si="19">SUM(E97:AI97)</f>
        <v>0</v>
      </c>
      <c r="AK97" s="23"/>
      <c r="AL97" s="16"/>
    </row>
    <row r="98" spans="2:43" ht="12.95" hidden="1" customHeight="1" outlineLevel="1" x14ac:dyDescent="0.2">
      <c r="B98" s="26" t="s">
        <v>8</v>
      </c>
      <c r="C98" s="411"/>
      <c r="D98" s="443"/>
      <c r="E98" s="208"/>
      <c r="F98" s="208"/>
      <c r="G98" s="208"/>
      <c r="H98" s="208"/>
      <c r="I98" s="207"/>
      <c r="J98" s="207"/>
      <c r="K98" s="208"/>
      <c r="L98" s="208"/>
      <c r="M98" s="208"/>
      <c r="N98" s="208"/>
      <c r="O98" s="208"/>
      <c r="P98" s="207"/>
      <c r="Q98" s="207"/>
      <c r="R98" s="208"/>
      <c r="S98" s="208"/>
      <c r="T98" s="208"/>
      <c r="U98" s="208"/>
      <c r="V98" s="208"/>
      <c r="W98" s="207"/>
      <c r="X98" s="207"/>
      <c r="Y98" s="208"/>
      <c r="Z98" s="208"/>
      <c r="AA98" s="208"/>
      <c r="AB98" s="207"/>
      <c r="AC98" s="207"/>
      <c r="AD98" s="207"/>
      <c r="AE98" s="207"/>
      <c r="AF98" s="208"/>
      <c r="AG98" s="208"/>
      <c r="AH98" s="208"/>
      <c r="AI98" s="207"/>
      <c r="AJ98" s="212">
        <f t="shared" si="19"/>
        <v>0</v>
      </c>
      <c r="AK98" s="23"/>
      <c r="AL98" s="16"/>
    </row>
    <row r="99" spans="2:43" ht="12.95" hidden="1" customHeight="1" outlineLevel="1" x14ac:dyDescent="0.2">
      <c r="B99" s="26" t="s">
        <v>7</v>
      </c>
      <c r="C99" s="411"/>
      <c r="D99" s="443"/>
      <c r="E99" s="208"/>
      <c r="F99" s="208"/>
      <c r="G99" s="208"/>
      <c r="H99" s="208"/>
      <c r="I99" s="207"/>
      <c r="J99" s="207"/>
      <c r="K99" s="208"/>
      <c r="L99" s="208"/>
      <c r="M99" s="208"/>
      <c r="N99" s="208"/>
      <c r="O99" s="208"/>
      <c r="P99" s="207"/>
      <c r="Q99" s="207"/>
      <c r="R99" s="208"/>
      <c r="S99" s="208"/>
      <c r="T99" s="208"/>
      <c r="U99" s="208"/>
      <c r="V99" s="208"/>
      <c r="W99" s="207"/>
      <c r="X99" s="207"/>
      <c r="Y99" s="208"/>
      <c r="Z99" s="208"/>
      <c r="AA99" s="208"/>
      <c r="AB99" s="207"/>
      <c r="AC99" s="207"/>
      <c r="AD99" s="207"/>
      <c r="AE99" s="207"/>
      <c r="AF99" s="208"/>
      <c r="AG99" s="208"/>
      <c r="AH99" s="208"/>
      <c r="AI99" s="207"/>
      <c r="AJ99" s="212">
        <f t="shared" si="19"/>
        <v>0</v>
      </c>
      <c r="AK99" s="23"/>
      <c r="AL99" s="16"/>
    </row>
    <row r="100" spans="2:43" ht="12.95" hidden="1" customHeight="1" outlineLevel="1" x14ac:dyDescent="0.2">
      <c r="B100" s="26" t="s">
        <v>9</v>
      </c>
      <c r="C100" s="444"/>
      <c r="D100" s="445"/>
      <c r="E100" s="208"/>
      <c r="F100" s="208"/>
      <c r="G100" s="208"/>
      <c r="H100" s="208"/>
      <c r="I100" s="207"/>
      <c r="J100" s="207"/>
      <c r="K100" s="208"/>
      <c r="L100" s="208"/>
      <c r="M100" s="208"/>
      <c r="N100" s="208"/>
      <c r="O100" s="208"/>
      <c r="P100" s="207"/>
      <c r="Q100" s="207"/>
      <c r="R100" s="208"/>
      <c r="S100" s="208"/>
      <c r="T100" s="208"/>
      <c r="U100" s="208"/>
      <c r="V100" s="208"/>
      <c r="W100" s="207"/>
      <c r="X100" s="207"/>
      <c r="Y100" s="208"/>
      <c r="Z100" s="208"/>
      <c r="AA100" s="208"/>
      <c r="AB100" s="207"/>
      <c r="AC100" s="207"/>
      <c r="AD100" s="207"/>
      <c r="AE100" s="207"/>
      <c r="AF100" s="208"/>
      <c r="AG100" s="208"/>
      <c r="AH100" s="208"/>
      <c r="AI100" s="207"/>
      <c r="AJ100" s="212">
        <f t="shared" si="19"/>
        <v>0</v>
      </c>
      <c r="AK100" s="23"/>
      <c r="AL100" s="16"/>
    </row>
    <row r="101" spans="2:43" ht="12.95" hidden="1" customHeight="1" outlineLevel="1" x14ac:dyDescent="0.2">
      <c r="B101" s="26" t="s">
        <v>42</v>
      </c>
      <c r="C101" s="444"/>
      <c r="D101" s="445"/>
      <c r="E101" s="208"/>
      <c r="F101" s="208"/>
      <c r="G101" s="208"/>
      <c r="H101" s="208"/>
      <c r="I101" s="207"/>
      <c r="J101" s="207"/>
      <c r="K101" s="208"/>
      <c r="L101" s="208"/>
      <c r="M101" s="208"/>
      <c r="N101" s="208"/>
      <c r="O101" s="208"/>
      <c r="P101" s="207"/>
      <c r="Q101" s="207"/>
      <c r="R101" s="208"/>
      <c r="S101" s="208"/>
      <c r="T101" s="208"/>
      <c r="U101" s="208"/>
      <c r="V101" s="208"/>
      <c r="W101" s="207"/>
      <c r="X101" s="207"/>
      <c r="Y101" s="208"/>
      <c r="Z101" s="208"/>
      <c r="AA101" s="208"/>
      <c r="AB101" s="207"/>
      <c r="AC101" s="207"/>
      <c r="AD101" s="207"/>
      <c r="AE101" s="207"/>
      <c r="AF101" s="208"/>
      <c r="AG101" s="208"/>
      <c r="AH101" s="208"/>
      <c r="AI101" s="207"/>
      <c r="AJ101" s="212">
        <f t="shared" si="19"/>
        <v>0</v>
      </c>
      <c r="AK101" s="23"/>
      <c r="AL101" s="16"/>
    </row>
    <row r="102" spans="2:43" ht="12.95" hidden="1" customHeight="1" outlineLevel="1" x14ac:dyDescent="0.2">
      <c r="B102" s="26" t="s">
        <v>43</v>
      </c>
      <c r="C102" s="444"/>
      <c r="D102" s="445"/>
      <c r="E102" s="208"/>
      <c r="F102" s="208"/>
      <c r="G102" s="208"/>
      <c r="H102" s="208"/>
      <c r="I102" s="207"/>
      <c r="J102" s="207"/>
      <c r="K102" s="208"/>
      <c r="L102" s="208"/>
      <c r="M102" s="208"/>
      <c r="N102" s="208"/>
      <c r="O102" s="208"/>
      <c r="P102" s="207"/>
      <c r="Q102" s="207"/>
      <c r="R102" s="208"/>
      <c r="S102" s="208"/>
      <c r="T102" s="208"/>
      <c r="U102" s="208"/>
      <c r="V102" s="208"/>
      <c r="W102" s="207"/>
      <c r="X102" s="207"/>
      <c r="Y102" s="208"/>
      <c r="Z102" s="208"/>
      <c r="AA102" s="208"/>
      <c r="AB102" s="207"/>
      <c r="AC102" s="207"/>
      <c r="AD102" s="207"/>
      <c r="AE102" s="207"/>
      <c r="AF102" s="208"/>
      <c r="AG102" s="208"/>
      <c r="AH102" s="208"/>
      <c r="AI102" s="207"/>
      <c r="AJ102" s="212">
        <f t="shared" si="19"/>
        <v>0</v>
      </c>
      <c r="AK102" s="23"/>
      <c r="AL102" s="16"/>
    </row>
    <row r="103" spans="2:43" ht="12.95" hidden="1" customHeight="1" outlineLevel="1" x14ac:dyDescent="0.2">
      <c r="B103" s="26" t="s">
        <v>44</v>
      </c>
      <c r="C103" s="444"/>
      <c r="D103" s="445"/>
      <c r="E103" s="206"/>
      <c r="F103" s="206"/>
      <c r="G103" s="206"/>
      <c r="H103" s="206"/>
      <c r="I103" s="205"/>
      <c r="J103" s="205"/>
      <c r="K103" s="206"/>
      <c r="L103" s="206"/>
      <c r="M103" s="206"/>
      <c r="N103" s="206"/>
      <c r="O103" s="206"/>
      <c r="P103" s="205"/>
      <c r="Q103" s="205"/>
      <c r="R103" s="206"/>
      <c r="S103" s="206"/>
      <c r="T103" s="206"/>
      <c r="U103" s="206"/>
      <c r="V103" s="206"/>
      <c r="W103" s="205"/>
      <c r="X103" s="205"/>
      <c r="Y103" s="206"/>
      <c r="Z103" s="206"/>
      <c r="AA103" s="206"/>
      <c r="AB103" s="205"/>
      <c r="AC103" s="205"/>
      <c r="AD103" s="205"/>
      <c r="AE103" s="205"/>
      <c r="AF103" s="206"/>
      <c r="AG103" s="206"/>
      <c r="AH103" s="206"/>
      <c r="AI103" s="205"/>
      <c r="AJ103" s="212">
        <f>SUM(E103:AI103)</f>
        <v>0</v>
      </c>
      <c r="AK103" s="23"/>
      <c r="AL103" s="16"/>
    </row>
    <row r="104" spans="2:43" ht="12.95" hidden="1" customHeight="1" outlineLevel="1" x14ac:dyDescent="0.2">
      <c r="B104" s="76" t="s">
        <v>47</v>
      </c>
      <c r="C104" s="450"/>
      <c r="D104" s="451"/>
      <c r="E104" s="210"/>
      <c r="F104" s="210"/>
      <c r="G104" s="210"/>
      <c r="H104" s="210"/>
      <c r="I104" s="209"/>
      <c r="J104" s="209"/>
      <c r="K104" s="210"/>
      <c r="L104" s="210"/>
      <c r="M104" s="210"/>
      <c r="N104" s="210"/>
      <c r="O104" s="210"/>
      <c r="P104" s="209"/>
      <c r="Q104" s="209"/>
      <c r="R104" s="210"/>
      <c r="S104" s="210"/>
      <c r="T104" s="210"/>
      <c r="U104" s="210"/>
      <c r="V104" s="210"/>
      <c r="W104" s="209"/>
      <c r="X104" s="209"/>
      <c r="Y104" s="210"/>
      <c r="Z104" s="210"/>
      <c r="AA104" s="210"/>
      <c r="AB104" s="209"/>
      <c r="AC104" s="209"/>
      <c r="AD104" s="209"/>
      <c r="AE104" s="209"/>
      <c r="AF104" s="210"/>
      <c r="AG104" s="210"/>
      <c r="AH104" s="210"/>
      <c r="AI104" s="209"/>
      <c r="AJ104" s="213">
        <f>SUM(E104:AI104)</f>
        <v>0</v>
      </c>
      <c r="AK104" s="23"/>
      <c r="AL104" s="16"/>
    </row>
    <row r="105" spans="2:43" s="46" customFormat="1" ht="12.95" customHeight="1" collapsed="1" x14ac:dyDescent="0.2">
      <c r="B105" s="390" t="str">
        <f>CONCATENATE("Total hours project 8: GA "&amp;E94)</f>
        <v>Total hours project 8: GA 0</v>
      </c>
      <c r="C105" s="391"/>
      <c r="D105" s="392"/>
      <c r="E105" s="211">
        <f t="shared" ref="E105:AH105" si="20">SUM(E95:E104)</f>
        <v>0</v>
      </c>
      <c r="F105" s="211">
        <f t="shared" si="20"/>
        <v>0</v>
      </c>
      <c r="G105" s="211">
        <f t="shared" si="20"/>
        <v>0</v>
      </c>
      <c r="H105" s="211">
        <f t="shared" si="20"/>
        <v>0</v>
      </c>
      <c r="I105" s="214">
        <f t="shared" si="20"/>
        <v>0</v>
      </c>
      <c r="J105" s="214">
        <f t="shared" si="20"/>
        <v>0</v>
      </c>
      <c r="K105" s="211">
        <f t="shared" si="20"/>
        <v>0</v>
      </c>
      <c r="L105" s="211">
        <f t="shared" si="20"/>
        <v>0</v>
      </c>
      <c r="M105" s="211">
        <f t="shared" si="20"/>
        <v>0</v>
      </c>
      <c r="N105" s="211">
        <f t="shared" si="20"/>
        <v>0</v>
      </c>
      <c r="O105" s="211">
        <f t="shared" si="20"/>
        <v>0</v>
      </c>
      <c r="P105" s="214">
        <f t="shared" si="20"/>
        <v>0</v>
      </c>
      <c r="Q105" s="214">
        <f t="shared" si="20"/>
        <v>0</v>
      </c>
      <c r="R105" s="211">
        <f t="shared" si="20"/>
        <v>0</v>
      </c>
      <c r="S105" s="211">
        <f t="shared" si="20"/>
        <v>0</v>
      </c>
      <c r="T105" s="211">
        <f t="shared" si="20"/>
        <v>0</v>
      </c>
      <c r="U105" s="211">
        <f t="shared" si="20"/>
        <v>0</v>
      </c>
      <c r="V105" s="211">
        <f t="shared" si="20"/>
        <v>0</v>
      </c>
      <c r="W105" s="214">
        <f t="shared" si="20"/>
        <v>0</v>
      </c>
      <c r="X105" s="214">
        <f t="shared" si="20"/>
        <v>0</v>
      </c>
      <c r="Y105" s="211">
        <f t="shared" si="20"/>
        <v>0</v>
      </c>
      <c r="Z105" s="211">
        <f t="shared" si="20"/>
        <v>0</v>
      </c>
      <c r="AA105" s="211">
        <f t="shared" si="20"/>
        <v>0</v>
      </c>
      <c r="AB105" s="214">
        <f t="shared" si="20"/>
        <v>0</v>
      </c>
      <c r="AC105" s="214">
        <f t="shared" si="20"/>
        <v>0</v>
      </c>
      <c r="AD105" s="214">
        <f t="shared" si="20"/>
        <v>0</v>
      </c>
      <c r="AE105" s="214">
        <f t="shared" si="20"/>
        <v>0</v>
      </c>
      <c r="AF105" s="211">
        <f t="shared" si="20"/>
        <v>0</v>
      </c>
      <c r="AG105" s="211">
        <f t="shared" si="20"/>
        <v>0</v>
      </c>
      <c r="AH105" s="211">
        <f t="shared" si="20"/>
        <v>0</v>
      </c>
      <c r="AI105" s="214">
        <f>SUM(AI95:AI104)</f>
        <v>0</v>
      </c>
      <c r="AJ105" s="215">
        <f>SUM(AJ95:AJ104)</f>
        <v>0</v>
      </c>
      <c r="AK105" s="28"/>
      <c r="AL105" s="16"/>
      <c r="AN105" s="147"/>
      <c r="AO105" s="456" t="s">
        <v>107</v>
      </c>
      <c r="AP105" s="456" t="s">
        <v>104</v>
      </c>
      <c r="AQ105" s="456" t="s">
        <v>106</v>
      </c>
    </row>
    <row r="106" spans="2:43" ht="12.6" hidden="1" customHeight="1" outlineLevel="1" x14ac:dyDescent="0.2">
      <c r="B106" s="387" t="s">
        <v>78</v>
      </c>
      <c r="C106" s="388"/>
      <c r="D106" s="388"/>
      <c r="E106" s="454">
        <f>'Basic info &amp; Projects'!C56</f>
        <v>0</v>
      </c>
      <c r="F106" s="454"/>
      <c r="G106" s="454"/>
      <c r="H106" s="454"/>
      <c r="I106" s="454"/>
      <c r="J106" s="314"/>
      <c r="K106" s="455" t="s">
        <v>77</v>
      </c>
      <c r="L106" s="455"/>
      <c r="M106" s="455"/>
      <c r="N106" s="455"/>
      <c r="O106" s="455"/>
      <c r="P106" s="312">
        <f>'Basic info &amp; Projects'!C54</f>
        <v>0</v>
      </c>
      <c r="Q106" s="217"/>
      <c r="R106" s="218"/>
      <c r="S106" s="218"/>
      <c r="T106" s="218"/>
      <c r="U106" s="218"/>
      <c r="V106" s="218"/>
      <c r="W106" s="218"/>
      <c r="X106" s="219"/>
      <c r="Y106" s="218"/>
      <c r="Z106" s="218"/>
      <c r="AA106" s="218"/>
      <c r="AB106" s="218"/>
      <c r="AC106" s="218"/>
      <c r="AD106" s="218"/>
      <c r="AE106" s="219"/>
      <c r="AF106" s="218"/>
      <c r="AG106" s="218"/>
      <c r="AH106" s="218"/>
      <c r="AI106" s="218"/>
      <c r="AJ106" s="279"/>
      <c r="AK106" s="21"/>
      <c r="AL106" s="16"/>
      <c r="AN106" s="148"/>
      <c r="AO106" s="457"/>
      <c r="AP106" s="457"/>
      <c r="AQ106" s="457"/>
    </row>
    <row r="107" spans="2:43" ht="12.95" hidden="1" customHeight="1" outlineLevel="1" x14ac:dyDescent="0.2">
      <c r="B107" s="22" t="s">
        <v>4</v>
      </c>
      <c r="C107" s="409"/>
      <c r="D107" s="449"/>
      <c r="E107" s="206"/>
      <c r="F107" s="206"/>
      <c r="G107" s="206"/>
      <c r="H107" s="206"/>
      <c r="I107" s="205"/>
      <c r="J107" s="205"/>
      <c r="K107" s="206"/>
      <c r="L107" s="206"/>
      <c r="M107" s="206"/>
      <c r="N107" s="206"/>
      <c r="O107" s="206"/>
      <c r="P107" s="205"/>
      <c r="Q107" s="205"/>
      <c r="R107" s="206"/>
      <c r="S107" s="206"/>
      <c r="T107" s="206"/>
      <c r="U107" s="206"/>
      <c r="V107" s="206"/>
      <c r="W107" s="205"/>
      <c r="X107" s="205"/>
      <c r="Y107" s="206"/>
      <c r="Z107" s="206"/>
      <c r="AA107" s="206"/>
      <c r="AB107" s="205"/>
      <c r="AC107" s="205"/>
      <c r="AD107" s="205"/>
      <c r="AE107" s="205"/>
      <c r="AF107" s="206"/>
      <c r="AG107" s="206"/>
      <c r="AH107" s="206"/>
      <c r="AI107" s="205"/>
      <c r="AJ107" s="212">
        <f>SUM(E107:AI107)</f>
        <v>0</v>
      </c>
      <c r="AK107" s="23"/>
      <c r="AL107" s="16"/>
      <c r="AN107" s="148"/>
      <c r="AO107" s="457"/>
      <c r="AP107" s="457"/>
      <c r="AQ107" s="457"/>
    </row>
    <row r="108" spans="2:43" ht="12.95" hidden="1" customHeight="1" outlineLevel="1" x14ac:dyDescent="0.2">
      <c r="B108" s="24" t="s">
        <v>6</v>
      </c>
      <c r="C108" s="409"/>
      <c r="D108" s="449"/>
      <c r="E108" s="206"/>
      <c r="F108" s="206"/>
      <c r="G108" s="206"/>
      <c r="H108" s="206"/>
      <c r="I108" s="205"/>
      <c r="J108" s="205"/>
      <c r="K108" s="206"/>
      <c r="L108" s="206"/>
      <c r="M108" s="206"/>
      <c r="N108" s="206"/>
      <c r="O108" s="206"/>
      <c r="P108" s="205"/>
      <c r="Q108" s="205"/>
      <c r="R108" s="206"/>
      <c r="S108" s="206"/>
      <c r="T108" s="206"/>
      <c r="U108" s="206"/>
      <c r="V108" s="206"/>
      <c r="W108" s="205"/>
      <c r="X108" s="205"/>
      <c r="Y108" s="206"/>
      <c r="Z108" s="206"/>
      <c r="AA108" s="206"/>
      <c r="AB108" s="205"/>
      <c r="AC108" s="205"/>
      <c r="AD108" s="205"/>
      <c r="AE108" s="205"/>
      <c r="AF108" s="206"/>
      <c r="AG108" s="206"/>
      <c r="AH108" s="206"/>
      <c r="AI108" s="205"/>
      <c r="AJ108" s="212">
        <f>SUM(E108:AI108)</f>
        <v>0</v>
      </c>
      <c r="AK108" s="23"/>
      <c r="AL108" s="16"/>
      <c r="AN108" s="148"/>
      <c r="AO108" s="457"/>
      <c r="AP108" s="457"/>
      <c r="AQ108" s="457"/>
    </row>
    <row r="109" spans="2:43" ht="12.95" hidden="1" customHeight="1" outlineLevel="1" x14ac:dyDescent="0.2">
      <c r="B109" s="26" t="s">
        <v>5</v>
      </c>
      <c r="C109" s="411"/>
      <c r="D109" s="443"/>
      <c r="E109" s="208"/>
      <c r="F109" s="208"/>
      <c r="G109" s="208"/>
      <c r="H109" s="208"/>
      <c r="I109" s="207"/>
      <c r="J109" s="207"/>
      <c r="K109" s="208"/>
      <c r="L109" s="208"/>
      <c r="M109" s="208"/>
      <c r="N109" s="208"/>
      <c r="O109" s="208"/>
      <c r="P109" s="207"/>
      <c r="Q109" s="207"/>
      <c r="R109" s="208"/>
      <c r="S109" s="208"/>
      <c r="T109" s="208"/>
      <c r="U109" s="208"/>
      <c r="V109" s="208"/>
      <c r="W109" s="207"/>
      <c r="X109" s="207"/>
      <c r="Y109" s="208"/>
      <c r="Z109" s="208"/>
      <c r="AA109" s="208"/>
      <c r="AB109" s="207"/>
      <c r="AC109" s="207"/>
      <c r="AD109" s="207"/>
      <c r="AE109" s="207"/>
      <c r="AF109" s="208"/>
      <c r="AG109" s="208"/>
      <c r="AH109" s="208"/>
      <c r="AI109" s="207"/>
      <c r="AJ109" s="212">
        <f t="shared" ref="AJ109:AJ114" si="21">SUM(E109:AI109)</f>
        <v>0</v>
      </c>
      <c r="AK109" s="23"/>
      <c r="AL109" s="16"/>
      <c r="AN109" s="148"/>
      <c r="AO109" s="457"/>
      <c r="AP109" s="457"/>
      <c r="AQ109" s="457"/>
    </row>
    <row r="110" spans="2:43" ht="12.95" hidden="1" customHeight="1" outlineLevel="1" x14ac:dyDescent="0.2">
      <c r="B110" s="26" t="s">
        <v>8</v>
      </c>
      <c r="C110" s="411"/>
      <c r="D110" s="443"/>
      <c r="E110" s="208"/>
      <c r="F110" s="208"/>
      <c r="G110" s="208"/>
      <c r="H110" s="208"/>
      <c r="I110" s="207"/>
      <c r="J110" s="207"/>
      <c r="K110" s="208"/>
      <c r="L110" s="208"/>
      <c r="M110" s="208"/>
      <c r="N110" s="208"/>
      <c r="O110" s="208"/>
      <c r="P110" s="207"/>
      <c r="Q110" s="207"/>
      <c r="R110" s="208"/>
      <c r="S110" s="208"/>
      <c r="T110" s="208"/>
      <c r="U110" s="208"/>
      <c r="V110" s="208"/>
      <c r="W110" s="207"/>
      <c r="X110" s="207"/>
      <c r="Y110" s="208"/>
      <c r="Z110" s="208"/>
      <c r="AA110" s="208"/>
      <c r="AB110" s="207"/>
      <c r="AC110" s="207"/>
      <c r="AD110" s="207"/>
      <c r="AE110" s="207"/>
      <c r="AF110" s="208"/>
      <c r="AG110" s="208"/>
      <c r="AH110" s="208"/>
      <c r="AI110" s="207"/>
      <c r="AJ110" s="212">
        <f t="shared" si="21"/>
        <v>0</v>
      </c>
      <c r="AK110" s="23"/>
      <c r="AL110" s="16"/>
      <c r="AN110" s="148"/>
      <c r="AO110" s="457"/>
      <c r="AP110" s="457"/>
      <c r="AQ110" s="457"/>
    </row>
    <row r="111" spans="2:43" ht="12.95" hidden="1" customHeight="1" outlineLevel="1" x14ac:dyDescent="0.2">
      <c r="B111" s="26" t="s">
        <v>7</v>
      </c>
      <c r="C111" s="411"/>
      <c r="D111" s="443"/>
      <c r="E111" s="208"/>
      <c r="F111" s="208"/>
      <c r="G111" s="208"/>
      <c r="H111" s="208"/>
      <c r="I111" s="207"/>
      <c r="J111" s="207"/>
      <c r="K111" s="208"/>
      <c r="L111" s="208"/>
      <c r="M111" s="208"/>
      <c r="N111" s="208"/>
      <c r="O111" s="208"/>
      <c r="P111" s="207"/>
      <c r="Q111" s="207"/>
      <c r="R111" s="208"/>
      <c r="S111" s="208"/>
      <c r="T111" s="208"/>
      <c r="U111" s="208"/>
      <c r="V111" s="208"/>
      <c r="W111" s="207"/>
      <c r="X111" s="207"/>
      <c r="Y111" s="208"/>
      <c r="Z111" s="208"/>
      <c r="AA111" s="208"/>
      <c r="AB111" s="207"/>
      <c r="AC111" s="207"/>
      <c r="AD111" s="207"/>
      <c r="AE111" s="207"/>
      <c r="AF111" s="208"/>
      <c r="AG111" s="208"/>
      <c r="AH111" s="208"/>
      <c r="AI111" s="207"/>
      <c r="AJ111" s="212">
        <f t="shared" si="21"/>
        <v>0</v>
      </c>
      <c r="AK111" s="23"/>
      <c r="AL111" s="16"/>
      <c r="AN111" s="148"/>
      <c r="AO111" s="457"/>
      <c r="AP111" s="457"/>
      <c r="AQ111" s="457"/>
    </row>
    <row r="112" spans="2:43" ht="12.95" hidden="1" customHeight="1" outlineLevel="1" x14ac:dyDescent="0.2">
      <c r="B112" s="26" t="s">
        <v>9</v>
      </c>
      <c r="C112" s="444"/>
      <c r="D112" s="445"/>
      <c r="E112" s="208"/>
      <c r="F112" s="208"/>
      <c r="G112" s="208"/>
      <c r="H112" s="208"/>
      <c r="I112" s="207"/>
      <c r="J112" s="207"/>
      <c r="K112" s="208"/>
      <c r="L112" s="208"/>
      <c r="M112" s="208"/>
      <c r="N112" s="208"/>
      <c r="O112" s="208"/>
      <c r="P112" s="207"/>
      <c r="Q112" s="207"/>
      <c r="R112" s="208"/>
      <c r="S112" s="208"/>
      <c r="T112" s="208"/>
      <c r="U112" s="208"/>
      <c r="V112" s="208"/>
      <c r="W112" s="207"/>
      <c r="X112" s="207"/>
      <c r="Y112" s="208"/>
      <c r="Z112" s="208"/>
      <c r="AA112" s="208"/>
      <c r="AB112" s="207"/>
      <c r="AC112" s="207"/>
      <c r="AD112" s="207"/>
      <c r="AE112" s="207"/>
      <c r="AF112" s="208"/>
      <c r="AG112" s="208"/>
      <c r="AH112" s="208"/>
      <c r="AI112" s="207"/>
      <c r="AJ112" s="212">
        <f t="shared" si="21"/>
        <v>0</v>
      </c>
      <c r="AK112" s="23"/>
      <c r="AL112" s="16"/>
      <c r="AN112" s="148"/>
      <c r="AO112" s="457"/>
      <c r="AP112" s="457"/>
      <c r="AQ112" s="457"/>
    </row>
    <row r="113" spans="2:43" ht="12.95" hidden="1" customHeight="1" outlineLevel="1" x14ac:dyDescent="0.2">
      <c r="B113" s="26" t="s">
        <v>42</v>
      </c>
      <c r="C113" s="444"/>
      <c r="D113" s="445"/>
      <c r="E113" s="208"/>
      <c r="F113" s="208"/>
      <c r="G113" s="208"/>
      <c r="H113" s="208"/>
      <c r="I113" s="207"/>
      <c r="J113" s="207"/>
      <c r="K113" s="208"/>
      <c r="L113" s="208"/>
      <c r="M113" s="208"/>
      <c r="N113" s="208"/>
      <c r="O113" s="208"/>
      <c r="P113" s="207"/>
      <c r="Q113" s="207"/>
      <c r="R113" s="208"/>
      <c r="S113" s="208"/>
      <c r="T113" s="208"/>
      <c r="U113" s="208"/>
      <c r="V113" s="208"/>
      <c r="W113" s="207"/>
      <c r="X113" s="207"/>
      <c r="Y113" s="208"/>
      <c r="Z113" s="208"/>
      <c r="AA113" s="208"/>
      <c r="AB113" s="207"/>
      <c r="AC113" s="207"/>
      <c r="AD113" s="207"/>
      <c r="AE113" s="207"/>
      <c r="AF113" s="208"/>
      <c r="AG113" s="208"/>
      <c r="AH113" s="208"/>
      <c r="AI113" s="207"/>
      <c r="AJ113" s="212">
        <f t="shared" si="21"/>
        <v>0</v>
      </c>
      <c r="AK113" s="23"/>
      <c r="AL113" s="16"/>
      <c r="AN113" s="148"/>
      <c r="AO113" s="457"/>
      <c r="AP113" s="457"/>
      <c r="AQ113" s="457"/>
    </row>
    <row r="114" spans="2:43" ht="12.95" hidden="1" customHeight="1" outlineLevel="1" x14ac:dyDescent="0.2">
      <c r="B114" s="26" t="s">
        <v>43</v>
      </c>
      <c r="C114" s="444"/>
      <c r="D114" s="445"/>
      <c r="E114" s="208"/>
      <c r="F114" s="208"/>
      <c r="G114" s="208"/>
      <c r="H114" s="208"/>
      <c r="I114" s="207"/>
      <c r="J114" s="207"/>
      <c r="K114" s="208"/>
      <c r="L114" s="208"/>
      <c r="M114" s="208"/>
      <c r="N114" s="208"/>
      <c r="O114" s="208"/>
      <c r="P114" s="207"/>
      <c r="Q114" s="207"/>
      <c r="R114" s="208"/>
      <c r="S114" s="208"/>
      <c r="T114" s="208"/>
      <c r="U114" s="208"/>
      <c r="V114" s="208"/>
      <c r="W114" s="207"/>
      <c r="X114" s="207"/>
      <c r="Y114" s="208"/>
      <c r="Z114" s="208"/>
      <c r="AA114" s="208"/>
      <c r="AB114" s="207"/>
      <c r="AC114" s="207"/>
      <c r="AD114" s="207"/>
      <c r="AE114" s="207"/>
      <c r="AF114" s="208"/>
      <c r="AG114" s="208"/>
      <c r="AH114" s="208"/>
      <c r="AI114" s="207"/>
      <c r="AJ114" s="212">
        <f t="shared" si="21"/>
        <v>0</v>
      </c>
      <c r="AK114" s="23"/>
      <c r="AL114" s="16"/>
      <c r="AN114" s="148"/>
      <c r="AO114" s="457"/>
      <c r="AP114" s="457"/>
      <c r="AQ114" s="457"/>
    </row>
    <row r="115" spans="2:43" ht="12.95" hidden="1" customHeight="1" outlineLevel="1" x14ac:dyDescent="0.2">
      <c r="B115" s="26" t="s">
        <v>44</v>
      </c>
      <c r="C115" s="444"/>
      <c r="D115" s="445"/>
      <c r="E115" s="206"/>
      <c r="F115" s="206"/>
      <c r="G115" s="206"/>
      <c r="H115" s="206"/>
      <c r="I115" s="205"/>
      <c r="J115" s="205"/>
      <c r="K115" s="206"/>
      <c r="L115" s="206"/>
      <c r="M115" s="206"/>
      <c r="N115" s="206"/>
      <c r="O115" s="206"/>
      <c r="P115" s="205"/>
      <c r="Q115" s="205"/>
      <c r="R115" s="206"/>
      <c r="S115" s="206"/>
      <c r="T115" s="206"/>
      <c r="U115" s="206"/>
      <c r="V115" s="206"/>
      <c r="W115" s="205"/>
      <c r="X115" s="205"/>
      <c r="Y115" s="206"/>
      <c r="Z115" s="206"/>
      <c r="AA115" s="206"/>
      <c r="AB115" s="205"/>
      <c r="AC115" s="205"/>
      <c r="AD115" s="205"/>
      <c r="AE115" s="205"/>
      <c r="AF115" s="206"/>
      <c r="AG115" s="206"/>
      <c r="AH115" s="206"/>
      <c r="AI115" s="205"/>
      <c r="AJ115" s="212">
        <f>SUM(E115:AI115)</f>
        <v>0</v>
      </c>
      <c r="AK115" s="23"/>
      <c r="AL115" s="16"/>
      <c r="AN115" s="148"/>
      <c r="AO115" s="457"/>
      <c r="AP115" s="457"/>
      <c r="AQ115" s="457"/>
    </row>
    <row r="116" spans="2:43" ht="12.95" hidden="1" customHeight="1" outlineLevel="1" x14ac:dyDescent="0.2">
      <c r="B116" s="76" t="s">
        <v>47</v>
      </c>
      <c r="C116" s="450"/>
      <c r="D116" s="451"/>
      <c r="E116" s="210"/>
      <c r="F116" s="210"/>
      <c r="G116" s="210"/>
      <c r="H116" s="210"/>
      <c r="I116" s="209"/>
      <c r="J116" s="209"/>
      <c r="K116" s="210"/>
      <c r="L116" s="210"/>
      <c r="M116" s="210"/>
      <c r="N116" s="210"/>
      <c r="O116" s="210"/>
      <c r="P116" s="209"/>
      <c r="Q116" s="209"/>
      <c r="R116" s="210"/>
      <c r="S116" s="210"/>
      <c r="T116" s="210"/>
      <c r="U116" s="210"/>
      <c r="V116" s="210"/>
      <c r="W116" s="209"/>
      <c r="X116" s="209"/>
      <c r="Y116" s="210"/>
      <c r="Z116" s="210"/>
      <c r="AA116" s="210"/>
      <c r="AB116" s="209"/>
      <c r="AC116" s="209"/>
      <c r="AD116" s="209"/>
      <c r="AE116" s="209"/>
      <c r="AF116" s="210"/>
      <c r="AG116" s="210"/>
      <c r="AH116" s="210"/>
      <c r="AI116" s="209"/>
      <c r="AJ116" s="213">
        <f>SUM(E116:AI116)</f>
        <v>0</v>
      </c>
      <c r="AK116" s="23"/>
      <c r="AL116" s="16"/>
      <c r="AN116" s="148"/>
      <c r="AO116" s="457"/>
      <c r="AP116" s="457"/>
      <c r="AQ116" s="457"/>
    </row>
    <row r="117" spans="2:43" s="46" customFormat="1" ht="12.95" customHeight="1" collapsed="1" x14ac:dyDescent="0.2">
      <c r="B117" s="390" t="str">
        <f>CONCATENATE("Total hours project 9: GA "&amp;E106)</f>
        <v>Total hours project 9: GA 0</v>
      </c>
      <c r="C117" s="391"/>
      <c r="D117" s="392"/>
      <c r="E117" s="211">
        <f t="shared" ref="E117:AH117" si="22">SUM(E107:E116)</f>
        <v>0</v>
      </c>
      <c r="F117" s="211">
        <f t="shared" si="22"/>
        <v>0</v>
      </c>
      <c r="G117" s="211">
        <f t="shared" si="22"/>
        <v>0</v>
      </c>
      <c r="H117" s="211">
        <f t="shared" si="22"/>
        <v>0</v>
      </c>
      <c r="I117" s="214">
        <f t="shared" si="22"/>
        <v>0</v>
      </c>
      <c r="J117" s="214">
        <f t="shared" si="22"/>
        <v>0</v>
      </c>
      <c r="K117" s="211">
        <f t="shared" si="22"/>
        <v>0</v>
      </c>
      <c r="L117" s="211">
        <f t="shared" si="22"/>
        <v>0</v>
      </c>
      <c r="M117" s="211">
        <f t="shared" si="22"/>
        <v>0</v>
      </c>
      <c r="N117" s="211">
        <f t="shared" si="22"/>
        <v>0</v>
      </c>
      <c r="O117" s="211">
        <f t="shared" si="22"/>
        <v>0</v>
      </c>
      <c r="P117" s="214">
        <f t="shared" si="22"/>
        <v>0</v>
      </c>
      <c r="Q117" s="214">
        <f t="shared" si="22"/>
        <v>0</v>
      </c>
      <c r="R117" s="211">
        <f t="shared" si="22"/>
        <v>0</v>
      </c>
      <c r="S117" s="211">
        <f t="shared" si="22"/>
        <v>0</v>
      </c>
      <c r="T117" s="211">
        <f t="shared" si="22"/>
        <v>0</v>
      </c>
      <c r="U117" s="211">
        <f t="shared" si="22"/>
        <v>0</v>
      </c>
      <c r="V117" s="211">
        <f t="shared" si="22"/>
        <v>0</v>
      </c>
      <c r="W117" s="214">
        <f t="shared" si="22"/>
        <v>0</v>
      </c>
      <c r="X117" s="214">
        <f t="shared" si="22"/>
        <v>0</v>
      </c>
      <c r="Y117" s="211">
        <f t="shared" si="22"/>
        <v>0</v>
      </c>
      <c r="Z117" s="211">
        <f t="shared" si="22"/>
        <v>0</v>
      </c>
      <c r="AA117" s="211">
        <f t="shared" si="22"/>
        <v>0</v>
      </c>
      <c r="AB117" s="214">
        <f t="shared" si="22"/>
        <v>0</v>
      </c>
      <c r="AC117" s="214">
        <f t="shared" si="22"/>
        <v>0</v>
      </c>
      <c r="AD117" s="214">
        <f t="shared" si="22"/>
        <v>0</v>
      </c>
      <c r="AE117" s="214">
        <f t="shared" si="22"/>
        <v>0</v>
      </c>
      <c r="AF117" s="211">
        <f t="shared" si="22"/>
        <v>0</v>
      </c>
      <c r="AG117" s="211">
        <f t="shared" si="22"/>
        <v>0</v>
      </c>
      <c r="AH117" s="211">
        <f t="shared" si="22"/>
        <v>0</v>
      </c>
      <c r="AI117" s="214">
        <f>SUM(AI107:AI116)</f>
        <v>0</v>
      </c>
      <c r="AJ117" s="215">
        <f>SUM(AJ107:AJ116)</f>
        <v>0</v>
      </c>
      <c r="AK117" s="28"/>
      <c r="AL117" s="16"/>
      <c r="AN117" s="148"/>
      <c r="AO117" s="457"/>
      <c r="AP117" s="457"/>
      <c r="AQ117" s="457"/>
    </row>
    <row r="118" spans="2:43" ht="12.6" hidden="1" customHeight="1" outlineLevel="1" x14ac:dyDescent="0.2">
      <c r="B118" s="387" t="s">
        <v>78</v>
      </c>
      <c r="C118" s="388"/>
      <c r="D118" s="388"/>
      <c r="E118" s="454">
        <f>'Basic info &amp; Projects'!C61</f>
        <v>0</v>
      </c>
      <c r="F118" s="454"/>
      <c r="G118" s="454"/>
      <c r="H118" s="454"/>
      <c r="I118" s="454"/>
      <c r="J118" s="314"/>
      <c r="K118" s="455" t="s">
        <v>77</v>
      </c>
      <c r="L118" s="455"/>
      <c r="M118" s="455"/>
      <c r="N118" s="455"/>
      <c r="O118" s="455"/>
      <c r="P118" s="312">
        <f>'Basic info &amp; Projects'!C59</f>
        <v>0</v>
      </c>
      <c r="Q118" s="217"/>
      <c r="R118" s="218"/>
      <c r="S118" s="218"/>
      <c r="T118" s="218"/>
      <c r="U118" s="218"/>
      <c r="V118" s="218"/>
      <c r="W118" s="218"/>
      <c r="X118" s="219"/>
      <c r="Y118" s="218"/>
      <c r="Z118" s="218"/>
      <c r="AA118" s="218"/>
      <c r="AB118" s="218"/>
      <c r="AC118" s="218"/>
      <c r="AD118" s="218"/>
      <c r="AE118" s="219"/>
      <c r="AF118" s="218"/>
      <c r="AG118" s="218"/>
      <c r="AH118" s="218"/>
      <c r="AI118" s="218"/>
      <c r="AJ118" s="279"/>
      <c r="AK118" s="21"/>
      <c r="AL118" s="16"/>
      <c r="AN118" s="148"/>
      <c r="AO118" s="457"/>
      <c r="AP118" s="457"/>
      <c r="AQ118" s="457"/>
    </row>
    <row r="119" spans="2:43" ht="12.95" hidden="1" customHeight="1" outlineLevel="1" x14ac:dyDescent="0.2">
      <c r="B119" s="22" t="s">
        <v>4</v>
      </c>
      <c r="C119" s="409"/>
      <c r="D119" s="449"/>
      <c r="E119" s="206"/>
      <c r="F119" s="206"/>
      <c r="G119" s="206"/>
      <c r="H119" s="206"/>
      <c r="I119" s="205"/>
      <c r="J119" s="205"/>
      <c r="K119" s="206"/>
      <c r="L119" s="206"/>
      <c r="M119" s="206"/>
      <c r="N119" s="206"/>
      <c r="O119" s="206"/>
      <c r="P119" s="205"/>
      <c r="Q119" s="205"/>
      <c r="R119" s="206"/>
      <c r="S119" s="206"/>
      <c r="T119" s="206"/>
      <c r="U119" s="206"/>
      <c r="V119" s="206"/>
      <c r="W119" s="205"/>
      <c r="X119" s="205"/>
      <c r="Y119" s="206"/>
      <c r="Z119" s="206"/>
      <c r="AA119" s="206"/>
      <c r="AB119" s="205"/>
      <c r="AC119" s="205"/>
      <c r="AD119" s="205"/>
      <c r="AE119" s="205"/>
      <c r="AF119" s="206"/>
      <c r="AG119" s="206"/>
      <c r="AH119" s="206"/>
      <c r="AI119" s="205"/>
      <c r="AJ119" s="212">
        <f>SUM(E119:AI119)</f>
        <v>0</v>
      </c>
      <c r="AK119" s="23"/>
      <c r="AL119" s="16"/>
      <c r="AN119" s="148"/>
      <c r="AO119" s="457"/>
      <c r="AP119" s="457"/>
      <c r="AQ119" s="457"/>
    </row>
    <row r="120" spans="2:43" ht="12.95" hidden="1" customHeight="1" outlineLevel="1" x14ac:dyDescent="0.2">
      <c r="B120" s="24" t="s">
        <v>6</v>
      </c>
      <c r="C120" s="409"/>
      <c r="D120" s="449"/>
      <c r="E120" s="206"/>
      <c r="F120" s="206"/>
      <c r="G120" s="206"/>
      <c r="H120" s="206"/>
      <c r="I120" s="205"/>
      <c r="J120" s="205"/>
      <c r="K120" s="206"/>
      <c r="L120" s="206"/>
      <c r="M120" s="206"/>
      <c r="N120" s="206"/>
      <c r="O120" s="206"/>
      <c r="P120" s="205"/>
      <c r="Q120" s="205"/>
      <c r="R120" s="206"/>
      <c r="S120" s="206"/>
      <c r="T120" s="206"/>
      <c r="U120" s="206"/>
      <c r="V120" s="206"/>
      <c r="W120" s="205"/>
      <c r="X120" s="205"/>
      <c r="Y120" s="206"/>
      <c r="Z120" s="206"/>
      <c r="AA120" s="206"/>
      <c r="AB120" s="205"/>
      <c r="AC120" s="205"/>
      <c r="AD120" s="205"/>
      <c r="AE120" s="205"/>
      <c r="AF120" s="206"/>
      <c r="AG120" s="206"/>
      <c r="AH120" s="206"/>
      <c r="AI120" s="205"/>
      <c r="AJ120" s="212">
        <f>SUM(E120:AI120)</f>
        <v>0</v>
      </c>
      <c r="AK120" s="23"/>
      <c r="AL120" s="16"/>
      <c r="AN120" s="148"/>
      <c r="AO120" s="457"/>
      <c r="AP120" s="457"/>
      <c r="AQ120" s="457"/>
    </row>
    <row r="121" spans="2:43" ht="12.95" hidden="1" customHeight="1" outlineLevel="1" x14ac:dyDescent="0.2">
      <c r="B121" s="26" t="s">
        <v>5</v>
      </c>
      <c r="C121" s="411"/>
      <c r="D121" s="443"/>
      <c r="E121" s="208"/>
      <c r="F121" s="208"/>
      <c r="G121" s="208"/>
      <c r="H121" s="208"/>
      <c r="I121" s="207"/>
      <c r="J121" s="207"/>
      <c r="K121" s="208"/>
      <c r="L121" s="208"/>
      <c r="M121" s="208"/>
      <c r="N121" s="208"/>
      <c r="O121" s="208"/>
      <c r="P121" s="207"/>
      <c r="Q121" s="207"/>
      <c r="R121" s="208"/>
      <c r="S121" s="208"/>
      <c r="T121" s="208"/>
      <c r="U121" s="208"/>
      <c r="V121" s="208"/>
      <c r="W121" s="207"/>
      <c r="X121" s="207"/>
      <c r="Y121" s="208"/>
      <c r="Z121" s="208"/>
      <c r="AA121" s="208"/>
      <c r="AB121" s="207"/>
      <c r="AC121" s="207"/>
      <c r="AD121" s="207"/>
      <c r="AE121" s="207"/>
      <c r="AF121" s="208"/>
      <c r="AG121" s="208"/>
      <c r="AH121" s="208"/>
      <c r="AI121" s="207"/>
      <c r="AJ121" s="212">
        <f t="shared" ref="AJ121:AJ126" si="23">SUM(E121:AI121)</f>
        <v>0</v>
      </c>
      <c r="AK121" s="23"/>
      <c r="AL121" s="16"/>
      <c r="AN121" s="148"/>
      <c r="AO121" s="457"/>
      <c r="AP121" s="457"/>
      <c r="AQ121" s="457"/>
    </row>
    <row r="122" spans="2:43" ht="12.95" hidden="1" customHeight="1" outlineLevel="1" x14ac:dyDescent="0.2">
      <c r="B122" s="26" t="s">
        <v>8</v>
      </c>
      <c r="C122" s="411"/>
      <c r="D122" s="443"/>
      <c r="E122" s="208"/>
      <c r="F122" s="208"/>
      <c r="G122" s="208"/>
      <c r="H122" s="208"/>
      <c r="I122" s="207"/>
      <c r="J122" s="207"/>
      <c r="K122" s="208"/>
      <c r="L122" s="208"/>
      <c r="M122" s="208"/>
      <c r="N122" s="208"/>
      <c r="O122" s="208"/>
      <c r="P122" s="207"/>
      <c r="Q122" s="207"/>
      <c r="R122" s="208"/>
      <c r="S122" s="208"/>
      <c r="T122" s="208"/>
      <c r="U122" s="208"/>
      <c r="V122" s="208"/>
      <c r="W122" s="207"/>
      <c r="X122" s="207"/>
      <c r="Y122" s="208"/>
      <c r="Z122" s="208"/>
      <c r="AA122" s="208"/>
      <c r="AB122" s="207"/>
      <c r="AC122" s="207"/>
      <c r="AD122" s="207"/>
      <c r="AE122" s="207"/>
      <c r="AF122" s="208"/>
      <c r="AG122" s="208"/>
      <c r="AH122" s="208"/>
      <c r="AI122" s="207"/>
      <c r="AJ122" s="212">
        <f t="shared" si="23"/>
        <v>0</v>
      </c>
      <c r="AK122" s="23"/>
      <c r="AL122" s="16"/>
      <c r="AN122" s="148"/>
      <c r="AO122" s="457"/>
      <c r="AP122" s="457"/>
      <c r="AQ122" s="457"/>
    </row>
    <row r="123" spans="2:43" ht="12.95" hidden="1" customHeight="1" outlineLevel="1" x14ac:dyDescent="0.2">
      <c r="B123" s="26" t="s">
        <v>7</v>
      </c>
      <c r="C123" s="411"/>
      <c r="D123" s="443"/>
      <c r="E123" s="208"/>
      <c r="F123" s="208"/>
      <c r="G123" s="208"/>
      <c r="H123" s="208"/>
      <c r="I123" s="207"/>
      <c r="J123" s="207"/>
      <c r="K123" s="208"/>
      <c r="L123" s="208"/>
      <c r="M123" s="208"/>
      <c r="N123" s="208"/>
      <c r="O123" s="208"/>
      <c r="P123" s="207"/>
      <c r="Q123" s="207"/>
      <c r="R123" s="208"/>
      <c r="S123" s="208"/>
      <c r="T123" s="208"/>
      <c r="U123" s="208"/>
      <c r="V123" s="208"/>
      <c r="W123" s="207"/>
      <c r="X123" s="207"/>
      <c r="Y123" s="208"/>
      <c r="Z123" s="208"/>
      <c r="AA123" s="208"/>
      <c r="AB123" s="207"/>
      <c r="AC123" s="207"/>
      <c r="AD123" s="207"/>
      <c r="AE123" s="207"/>
      <c r="AF123" s="208"/>
      <c r="AG123" s="208"/>
      <c r="AH123" s="208"/>
      <c r="AI123" s="207"/>
      <c r="AJ123" s="212">
        <f t="shared" si="23"/>
        <v>0</v>
      </c>
      <c r="AK123" s="23"/>
      <c r="AL123" s="16"/>
      <c r="AN123" s="148"/>
      <c r="AO123" s="457"/>
      <c r="AP123" s="457"/>
      <c r="AQ123" s="457"/>
    </row>
    <row r="124" spans="2:43" ht="12.95" hidden="1" customHeight="1" outlineLevel="1" x14ac:dyDescent="0.2">
      <c r="B124" s="26" t="s">
        <v>9</v>
      </c>
      <c r="C124" s="444"/>
      <c r="D124" s="445"/>
      <c r="E124" s="208"/>
      <c r="F124" s="208"/>
      <c r="G124" s="208"/>
      <c r="H124" s="208"/>
      <c r="I124" s="207"/>
      <c r="J124" s="207"/>
      <c r="K124" s="208"/>
      <c r="L124" s="208"/>
      <c r="M124" s="208"/>
      <c r="N124" s="208"/>
      <c r="O124" s="208"/>
      <c r="P124" s="207"/>
      <c r="Q124" s="207"/>
      <c r="R124" s="208"/>
      <c r="S124" s="208"/>
      <c r="T124" s="208"/>
      <c r="U124" s="208"/>
      <c r="V124" s="208"/>
      <c r="W124" s="207"/>
      <c r="X124" s="207"/>
      <c r="Y124" s="208"/>
      <c r="Z124" s="208"/>
      <c r="AA124" s="208"/>
      <c r="AB124" s="207"/>
      <c r="AC124" s="207"/>
      <c r="AD124" s="207"/>
      <c r="AE124" s="207"/>
      <c r="AF124" s="208"/>
      <c r="AG124" s="208"/>
      <c r="AH124" s="208"/>
      <c r="AI124" s="207"/>
      <c r="AJ124" s="212">
        <f t="shared" si="23"/>
        <v>0</v>
      </c>
      <c r="AK124" s="23"/>
      <c r="AL124" s="16"/>
      <c r="AN124" s="148"/>
      <c r="AO124" s="457"/>
      <c r="AP124" s="457"/>
      <c r="AQ124" s="457"/>
    </row>
    <row r="125" spans="2:43" ht="12.95" hidden="1" customHeight="1" outlineLevel="1" x14ac:dyDescent="0.2">
      <c r="B125" s="26" t="s">
        <v>42</v>
      </c>
      <c r="C125" s="444"/>
      <c r="D125" s="445"/>
      <c r="E125" s="208"/>
      <c r="F125" s="208"/>
      <c r="G125" s="208"/>
      <c r="H125" s="208"/>
      <c r="I125" s="207"/>
      <c r="J125" s="207"/>
      <c r="K125" s="208"/>
      <c r="L125" s="208"/>
      <c r="M125" s="208"/>
      <c r="N125" s="208"/>
      <c r="O125" s="208"/>
      <c r="P125" s="207"/>
      <c r="Q125" s="207"/>
      <c r="R125" s="208"/>
      <c r="S125" s="208"/>
      <c r="T125" s="208"/>
      <c r="U125" s="208"/>
      <c r="V125" s="208"/>
      <c r="W125" s="207"/>
      <c r="X125" s="207"/>
      <c r="Y125" s="208"/>
      <c r="Z125" s="208"/>
      <c r="AA125" s="208"/>
      <c r="AB125" s="207"/>
      <c r="AC125" s="207"/>
      <c r="AD125" s="207"/>
      <c r="AE125" s="207"/>
      <c r="AF125" s="208"/>
      <c r="AG125" s="208"/>
      <c r="AH125" s="208"/>
      <c r="AI125" s="207"/>
      <c r="AJ125" s="212">
        <f t="shared" si="23"/>
        <v>0</v>
      </c>
      <c r="AK125" s="23"/>
      <c r="AL125" s="16"/>
      <c r="AN125" s="148"/>
      <c r="AO125" s="457"/>
      <c r="AP125" s="457"/>
      <c r="AQ125" s="457"/>
    </row>
    <row r="126" spans="2:43" ht="12.95" hidden="1" customHeight="1" outlineLevel="1" x14ac:dyDescent="0.2">
      <c r="B126" s="26" t="s">
        <v>43</v>
      </c>
      <c r="C126" s="444"/>
      <c r="D126" s="445"/>
      <c r="E126" s="208"/>
      <c r="F126" s="208"/>
      <c r="G126" s="208"/>
      <c r="H126" s="208"/>
      <c r="I126" s="207"/>
      <c r="J126" s="207"/>
      <c r="K126" s="208"/>
      <c r="L126" s="208"/>
      <c r="M126" s="208"/>
      <c r="N126" s="208"/>
      <c r="O126" s="208"/>
      <c r="P126" s="207"/>
      <c r="Q126" s="207"/>
      <c r="R126" s="208"/>
      <c r="S126" s="208"/>
      <c r="T126" s="208"/>
      <c r="U126" s="208"/>
      <c r="V126" s="208"/>
      <c r="W126" s="207"/>
      <c r="X126" s="207"/>
      <c r="Y126" s="208"/>
      <c r="Z126" s="208"/>
      <c r="AA126" s="208"/>
      <c r="AB126" s="207"/>
      <c r="AC126" s="207"/>
      <c r="AD126" s="207"/>
      <c r="AE126" s="207"/>
      <c r="AF126" s="208"/>
      <c r="AG126" s="208"/>
      <c r="AH126" s="208"/>
      <c r="AI126" s="207"/>
      <c r="AJ126" s="212">
        <f t="shared" si="23"/>
        <v>0</v>
      </c>
      <c r="AK126" s="23"/>
      <c r="AL126" s="16"/>
      <c r="AN126" s="148"/>
      <c r="AO126" s="457"/>
      <c r="AP126" s="457"/>
      <c r="AQ126" s="457"/>
    </row>
    <row r="127" spans="2:43" ht="12.95" hidden="1" customHeight="1" outlineLevel="1" x14ac:dyDescent="0.2">
      <c r="B127" s="26" t="s">
        <v>44</v>
      </c>
      <c r="C127" s="444"/>
      <c r="D127" s="445"/>
      <c r="E127" s="206"/>
      <c r="F127" s="206"/>
      <c r="G127" s="206"/>
      <c r="H127" s="206"/>
      <c r="I127" s="205"/>
      <c r="J127" s="205"/>
      <c r="K127" s="206"/>
      <c r="L127" s="206"/>
      <c r="M127" s="206"/>
      <c r="N127" s="206"/>
      <c r="O127" s="206"/>
      <c r="P127" s="205"/>
      <c r="Q127" s="205"/>
      <c r="R127" s="206"/>
      <c r="S127" s="206"/>
      <c r="T127" s="206"/>
      <c r="U127" s="206"/>
      <c r="V127" s="206"/>
      <c r="W127" s="205"/>
      <c r="X127" s="205"/>
      <c r="Y127" s="206"/>
      <c r="Z127" s="206"/>
      <c r="AA127" s="206"/>
      <c r="AB127" s="205"/>
      <c r="AC127" s="205"/>
      <c r="AD127" s="205"/>
      <c r="AE127" s="205"/>
      <c r="AF127" s="206"/>
      <c r="AG127" s="206"/>
      <c r="AH127" s="206"/>
      <c r="AI127" s="205"/>
      <c r="AJ127" s="212">
        <f>SUM(E127:AI127)</f>
        <v>0</v>
      </c>
      <c r="AK127" s="23"/>
      <c r="AL127" s="16"/>
      <c r="AN127" s="402"/>
      <c r="AO127" s="457"/>
      <c r="AP127" s="457"/>
      <c r="AQ127" s="457"/>
    </row>
    <row r="128" spans="2:43" ht="12.95" hidden="1" customHeight="1" outlineLevel="1" x14ac:dyDescent="0.2">
      <c r="B128" s="76" t="s">
        <v>47</v>
      </c>
      <c r="C128" s="450"/>
      <c r="D128" s="451"/>
      <c r="E128" s="210"/>
      <c r="F128" s="210"/>
      <c r="G128" s="210"/>
      <c r="H128" s="210"/>
      <c r="I128" s="209"/>
      <c r="J128" s="209"/>
      <c r="K128" s="210"/>
      <c r="L128" s="210"/>
      <c r="M128" s="210"/>
      <c r="N128" s="210"/>
      <c r="O128" s="210"/>
      <c r="P128" s="209"/>
      <c r="Q128" s="209"/>
      <c r="R128" s="210"/>
      <c r="S128" s="210"/>
      <c r="T128" s="210"/>
      <c r="U128" s="210"/>
      <c r="V128" s="210"/>
      <c r="W128" s="209"/>
      <c r="X128" s="209"/>
      <c r="Y128" s="210"/>
      <c r="Z128" s="210"/>
      <c r="AA128" s="210"/>
      <c r="AB128" s="209"/>
      <c r="AC128" s="209"/>
      <c r="AD128" s="209"/>
      <c r="AE128" s="209"/>
      <c r="AF128" s="210"/>
      <c r="AG128" s="210"/>
      <c r="AH128" s="210"/>
      <c r="AI128" s="209"/>
      <c r="AJ128" s="213">
        <f>SUM(E128:AI128)</f>
        <v>0</v>
      </c>
      <c r="AK128" s="23"/>
      <c r="AL128" s="16"/>
      <c r="AN128" s="402"/>
      <c r="AO128" s="457"/>
      <c r="AP128" s="457"/>
      <c r="AQ128" s="457"/>
    </row>
    <row r="129" spans="2:43" s="46" customFormat="1" ht="12.95" customHeight="1" collapsed="1" thickBot="1" x14ac:dyDescent="0.25">
      <c r="B129" s="393" t="str">
        <f>CONCATENATE("Total hours project 10: GA "&amp;E118)</f>
        <v>Total hours project 10: GA 0</v>
      </c>
      <c r="C129" s="394"/>
      <c r="D129" s="395"/>
      <c r="E129" s="211">
        <f t="shared" ref="E129:AH129" si="24">SUM(E119:E128)</f>
        <v>0</v>
      </c>
      <c r="F129" s="211">
        <f t="shared" si="24"/>
        <v>0</v>
      </c>
      <c r="G129" s="211">
        <f t="shared" si="24"/>
        <v>0</v>
      </c>
      <c r="H129" s="211">
        <f t="shared" si="24"/>
        <v>0</v>
      </c>
      <c r="I129" s="214">
        <f t="shared" si="24"/>
        <v>0</v>
      </c>
      <c r="J129" s="214">
        <f t="shared" si="24"/>
        <v>0</v>
      </c>
      <c r="K129" s="211">
        <f t="shared" si="24"/>
        <v>0</v>
      </c>
      <c r="L129" s="211">
        <f t="shared" si="24"/>
        <v>0</v>
      </c>
      <c r="M129" s="211">
        <f t="shared" si="24"/>
        <v>0</v>
      </c>
      <c r="N129" s="211">
        <f t="shared" si="24"/>
        <v>0</v>
      </c>
      <c r="O129" s="211">
        <f t="shared" si="24"/>
        <v>0</v>
      </c>
      <c r="P129" s="214">
        <f t="shared" si="24"/>
        <v>0</v>
      </c>
      <c r="Q129" s="214">
        <f t="shared" si="24"/>
        <v>0</v>
      </c>
      <c r="R129" s="211">
        <f t="shared" si="24"/>
        <v>0</v>
      </c>
      <c r="S129" s="211">
        <f t="shared" si="24"/>
        <v>0</v>
      </c>
      <c r="T129" s="211">
        <f t="shared" si="24"/>
        <v>0</v>
      </c>
      <c r="U129" s="211">
        <f t="shared" si="24"/>
        <v>0</v>
      </c>
      <c r="V129" s="211">
        <f t="shared" si="24"/>
        <v>0</v>
      </c>
      <c r="W129" s="214">
        <f t="shared" si="24"/>
        <v>0</v>
      </c>
      <c r="X129" s="214">
        <f t="shared" si="24"/>
        <v>0</v>
      </c>
      <c r="Y129" s="211">
        <f t="shared" si="24"/>
        <v>0</v>
      </c>
      <c r="Z129" s="211">
        <f t="shared" si="24"/>
        <v>0</v>
      </c>
      <c r="AA129" s="211">
        <f t="shared" si="24"/>
        <v>0</v>
      </c>
      <c r="AB129" s="214">
        <f t="shared" si="24"/>
        <v>0</v>
      </c>
      <c r="AC129" s="214">
        <f t="shared" si="24"/>
        <v>0</v>
      </c>
      <c r="AD129" s="214">
        <f t="shared" si="24"/>
        <v>0</v>
      </c>
      <c r="AE129" s="214">
        <f t="shared" si="24"/>
        <v>0</v>
      </c>
      <c r="AF129" s="211">
        <f t="shared" si="24"/>
        <v>0</v>
      </c>
      <c r="AG129" s="211">
        <f t="shared" si="24"/>
        <v>0</v>
      </c>
      <c r="AH129" s="211">
        <f t="shared" si="24"/>
        <v>0</v>
      </c>
      <c r="AI129" s="214">
        <f>SUM(AI119:AI128)</f>
        <v>0</v>
      </c>
      <c r="AJ129" s="222">
        <f>SUM(AJ119:AJ128)</f>
        <v>0</v>
      </c>
      <c r="AK129" s="28"/>
      <c r="AL129" s="16"/>
      <c r="AN129" s="403"/>
      <c r="AO129" s="458"/>
      <c r="AP129" s="458"/>
      <c r="AQ129" s="458"/>
    </row>
    <row r="130" spans="2:43" ht="12.95" customHeight="1" x14ac:dyDescent="0.2">
      <c r="B130" s="406" t="s">
        <v>138</v>
      </c>
      <c r="C130" s="407"/>
      <c r="D130" s="408"/>
      <c r="E130" s="224">
        <f t="shared" ref="E130:X130" si="25">E129+E117+E105+E93+E81+E69+E57+E45+E33+E21</f>
        <v>0</v>
      </c>
      <c r="F130" s="224">
        <f t="shared" si="25"/>
        <v>0</v>
      </c>
      <c r="G130" s="224">
        <f t="shared" si="25"/>
        <v>0</v>
      </c>
      <c r="H130" s="224">
        <f t="shared" si="25"/>
        <v>0</v>
      </c>
      <c r="I130" s="223">
        <f t="shared" si="25"/>
        <v>0</v>
      </c>
      <c r="J130" s="223">
        <f t="shared" si="25"/>
        <v>0</v>
      </c>
      <c r="K130" s="224">
        <f t="shared" si="25"/>
        <v>0</v>
      </c>
      <c r="L130" s="224">
        <f t="shared" si="25"/>
        <v>0</v>
      </c>
      <c r="M130" s="224">
        <f t="shared" si="25"/>
        <v>0</v>
      </c>
      <c r="N130" s="224">
        <f t="shared" si="25"/>
        <v>0</v>
      </c>
      <c r="O130" s="224">
        <f t="shared" si="25"/>
        <v>0</v>
      </c>
      <c r="P130" s="223">
        <f t="shared" si="25"/>
        <v>0</v>
      </c>
      <c r="Q130" s="223">
        <f t="shared" si="25"/>
        <v>0</v>
      </c>
      <c r="R130" s="224">
        <f t="shared" si="25"/>
        <v>0</v>
      </c>
      <c r="S130" s="224">
        <f t="shared" si="25"/>
        <v>0</v>
      </c>
      <c r="T130" s="224">
        <f t="shared" si="25"/>
        <v>0</v>
      </c>
      <c r="U130" s="224">
        <f t="shared" si="25"/>
        <v>0</v>
      </c>
      <c r="V130" s="224">
        <f t="shared" si="25"/>
        <v>0</v>
      </c>
      <c r="W130" s="223">
        <f t="shared" si="25"/>
        <v>0</v>
      </c>
      <c r="X130" s="223">
        <f t="shared" si="25"/>
        <v>0</v>
      </c>
      <c r="Y130" s="224">
        <f>Y129+Y117+Y105+Y93+Y81+Y69+Y57+Y45+Y33+Y21</f>
        <v>0</v>
      </c>
      <c r="Z130" s="224">
        <f>Z129+Z117+Z105+Z93+Z81+Z69+Z57+Z45+Z33+Z21</f>
        <v>0</v>
      </c>
      <c r="AA130" s="224">
        <f t="shared" ref="AA130:AI130" si="26">AA129+AA117+AA105+AA93+AA81+AA69+AA57+AA45+AA33+AA21</f>
        <v>0</v>
      </c>
      <c r="AB130" s="223">
        <f t="shared" si="26"/>
        <v>0</v>
      </c>
      <c r="AC130" s="223">
        <f t="shared" si="26"/>
        <v>0</v>
      </c>
      <c r="AD130" s="223">
        <f t="shared" si="26"/>
        <v>0</v>
      </c>
      <c r="AE130" s="223">
        <f t="shared" ref="AE130" si="27">AE129+AE117+AE105+AE93+AE81+AE69+AE57+AE45+AE33+AE21</f>
        <v>0</v>
      </c>
      <c r="AF130" s="224">
        <f>AF129+AF117+AF105+AF93+AF81+AF69+AF57+AF45+AF33+AF21</f>
        <v>0</v>
      </c>
      <c r="AG130" s="224">
        <f>AG129+AG117+AG105+AG93+AG81+AG69+AG57+AG45+AG33+AG21</f>
        <v>0</v>
      </c>
      <c r="AH130" s="224">
        <f t="shared" ref="AH130" si="28">AH129+AH117+AH105+AH93+AH81+AH69+AH57+AH45+AH33+AH21</f>
        <v>0</v>
      </c>
      <c r="AI130" s="223">
        <f t="shared" si="26"/>
        <v>0</v>
      </c>
      <c r="AJ130" s="280">
        <f t="shared" ref="AJ130:AJ136" si="29">SUM(E130:AI130)</f>
        <v>0</v>
      </c>
      <c r="AK130" s="28"/>
      <c r="AL130" s="16"/>
      <c r="AN130" s="136" t="s">
        <v>80</v>
      </c>
      <c r="AO130" s="139"/>
      <c r="AP130" s="136">
        <f>Summary!$C$24</f>
        <v>0</v>
      </c>
      <c r="AQ130" s="139"/>
    </row>
    <row r="131" spans="2:43" ht="12.6" customHeight="1" x14ac:dyDescent="0.2">
      <c r="B131" s="390" t="s">
        <v>51</v>
      </c>
      <c r="C131" s="391"/>
      <c r="D131" s="392"/>
      <c r="E131" s="227"/>
      <c r="F131" s="227"/>
      <c r="G131" s="227"/>
      <c r="H131" s="227"/>
      <c r="I131" s="225"/>
      <c r="J131" s="225"/>
      <c r="K131" s="227"/>
      <c r="L131" s="227"/>
      <c r="M131" s="227"/>
      <c r="N131" s="227"/>
      <c r="O131" s="227"/>
      <c r="P131" s="225"/>
      <c r="Q131" s="225"/>
      <c r="R131" s="227"/>
      <c r="S131" s="227"/>
      <c r="T131" s="227"/>
      <c r="U131" s="227"/>
      <c r="V131" s="227"/>
      <c r="W131" s="225"/>
      <c r="X131" s="225"/>
      <c r="Y131" s="227"/>
      <c r="Z131" s="227"/>
      <c r="AA131" s="227"/>
      <c r="AB131" s="225"/>
      <c r="AC131" s="225"/>
      <c r="AD131" s="225"/>
      <c r="AE131" s="225"/>
      <c r="AF131" s="227"/>
      <c r="AG131" s="227"/>
      <c r="AH131" s="227"/>
      <c r="AI131" s="225"/>
      <c r="AJ131" s="226">
        <f t="shared" si="29"/>
        <v>0</v>
      </c>
      <c r="AK131" s="28"/>
      <c r="AL131" s="16"/>
      <c r="AN131" s="136" t="s">
        <v>51</v>
      </c>
      <c r="AO131" s="139"/>
      <c r="AP131" s="137">
        <f>Summary!$E$24</f>
        <v>0</v>
      </c>
      <c r="AQ131" s="139"/>
    </row>
    <row r="132" spans="2:43" ht="12.95" customHeight="1" x14ac:dyDescent="0.2">
      <c r="B132" s="390" t="s">
        <v>58</v>
      </c>
      <c r="C132" s="391"/>
      <c r="D132" s="392"/>
      <c r="E132" s="227"/>
      <c r="F132" s="227"/>
      <c r="G132" s="227"/>
      <c r="H132" s="227"/>
      <c r="I132" s="225"/>
      <c r="J132" s="225"/>
      <c r="K132" s="227"/>
      <c r="L132" s="227"/>
      <c r="M132" s="227"/>
      <c r="N132" s="227"/>
      <c r="O132" s="227"/>
      <c r="P132" s="225"/>
      <c r="Q132" s="225"/>
      <c r="R132" s="227"/>
      <c r="S132" s="227"/>
      <c r="T132" s="227"/>
      <c r="U132" s="227"/>
      <c r="V132" s="227"/>
      <c r="W132" s="225"/>
      <c r="X132" s="225"/>
      <c r="Y132" s="227"/>
      <c r="Z132" s="227"/>
      <c r="AA132" s="227"/>
      <c r="AB132" s="225"/>
      <c r="AC132" s="225"/>
      <c r="AD132" s="225"/>
      <c r="AE132" s="225"/>
      <c r="AF132" s="227"/>
      <c r="AG132" s="227"/>
      <c r="AH132" s="227"/>
      <c r="AI132" s="225"/>
      <c r="AJ132" s="226">
        <f t="shared" si="29"/>
        <v>0</v>
      </c>
      <c r="AK132" s="28"/>
      <c r="AL132" s="16"/>
      <c r="AN132" s="136" t="s">
        <v>58</v>
      </c>
      <c r="AO132" s="139"/>
      <c r="AP132" s="136">
        <f>Summary!$J$24</f>
        <v>0</v>
      </c>
      <c r="AQ132" s="136">
        <f>'Basic info &amp; Projects'!$C$11*8</f>
        <v>0</v>
      </c>
    </row>
    <row r="133" spans="2:43" ht="12.95" customHeight="1" x14ac:dyDescent="0.2">
      <c r="B133" s="390" t="s">
        <v>53</v>
      </c>
      <c r="C133" s="391"/>
      <c r="D133" s="392"/>
      <c r="E133" s="227"/>
      <c r="F133" s="227"/>
      <c r="G133" s="227"/>
      <c r="H133" s="227"/>
      <c r="I133" s="225"/>
      <c r="J133" s="225"/>
      <c r="K133" s="227"/>
      <c r="L133" s="227"/>
      <c r="M133" s="227"/>
      <c r="N133" s="227"/>
      <c r="O133" s="227"/>
      <c r="P133" s="225"/>
      <c r="Q133" s="225"/>
      <c r="R133" s="227"/>
      <c r="S133" s="227"/>
      <c r="T133" s="227"/>
      <c r="U133" s="227"/>
      <c r="V133" s="227"/>
      <c r="W133" s="225"/>
      <c r="X133" s="225"/>
      <c r="Y133" s="227"/>
      <c r="Z133" s="227"/>
      <c r="AA133" s="227"/>
      <c r="AB133" s="225"/>
      <c r="AC133" s="225"/>
      <c r="AD133" s="225"/>
      <c r="AE133" s="225"/>
      <c r="AF133" s="227"/>
      <c r="AG133" s="227"/>
      <c r="AH133" s="227"/>
      <c r="AI133" s="225"/>
      <c r="AJ133" s="226">
        <f t="shared" si="29"/>
        <v>0</v>
      </c>
      <c r="AK133" s="28"/>
      <c r="AL133" s="16"/>
      <c r="AN133" s="136" t="s">
        <v>53</v>
      </c>
      <c r="AO133" s="139"/>
      <c r="AP133" s="136">
        <f>Summary!$G$24</f>
        <v>0</v>
      </c>
      <c r="AQ133" s="139"/>
    </row>
    <row r="134" spans="2:43" ht="12.95" customHeight="1" x14ac:dyDescent="0.2">
      <c r="B134" s="390" t="s">
        <v>54</v>
      </c>
      <c r="C134" s="391"/>
      <c r="D134" s="392"/>
      <c r="E134" s="227"/>
      <c r="F134" s="227"/>
      <c r="G134" s="227"/>
      <c r="H134" s="227"/>
      <c r="I134" s="225"/>
      <c r="J134" s="225"/>
      <c r="K134" s="227"/>
      <c r="L134" s="227"/>
      <c r="M134" s="227"/>
      <c r="N134" s="227"/>
      <c r="O134" s="227"/>
      <c r="P134" s="225"/>
      <c r="Q134" s="225"/>
      <c r="R134" s="227"/>
      <c r="S134" s="227"/>
      <c r="T134" s="227"/>
      <c r="U134" s="227"/>
      <c r="V134" s="227"/>
      <c r="W134" s="225"/>
      <c r="X134" s="225"/>
      <c r="Y134" s="227"/>
      <c r="Z134" s="227"/>
      <c r="AA134" s="227"/>
      <c r="AB134" s="225"/>
      <c r="AC134" s="225"/>
      <c r="AD134" s="225"/>
      <c r="AE134" s="225"/>
      <c r="AF134" s="227"/>
      <c r="AG134" s="227"/>
      <c r="AH134" s="227"/>
      <c r="AI134" s="225"/>
      <c r="AJ134" s="226">
        <f t="shared" si="29"/>
        <v>0</v>
      </c>
      <c r="AK134" s="28"/>
      <c r="AL134" s="16"/>
      <c r="AN134" s="136" t="s">
        <v>54</v>
      </c>
      <c r="AO134" s="139"/>
      <c r="AP134" s="136">
        <f>Summary!$H$24</f>
        <v>0</v>
      </c>
      <c r="AQ134" s="139"/>
    </row>
    <row r="135" spans="2:43" ht="12.95" customHeight="1" thickBot="1" x14ac:dyDescent="0.25">
      <c r="B135" s="393" t="s">
        <v>57</v>
      </c>
      <c r="C135" s="394"/>
      <c r="D135" s="395"/>
      <c r="E135" s="227"/>
      <c r="F135" s="227"/>
      <c r="G135" s="227"/>
      <c r="H135" s="227"/>
      <c r="I135" s="205"/>
      <c r="J135" s="205"/>
      <c r="K135" s="227"/>
      <c r="L135" s="227"/>
      <c r="M135" s="227"/>
      <c r="N135" s="227"/>
      <c r="O135" s="227"/>
      <c r="P135" s="205"/>
      <c r="Q135" s="205"/>
      <c r="R135" s="227"/>
      <c r="S135" s="227"/>
      <c r="T135" s="227"/>
      <c r="U135" s="227"/>
      <c r="V135" s="227"/>
      <c r="W135" s="205"/>
      <c r="X135" s="205"/>
      <c r="Y135" s="227"/>
      <c r="Z135" s="227"/>
      <c r="AA135" s="227"/>
      <c r="AB135" s="205"/>
      <c r="AC135" s="205"/>
      <c r="AD135" s="205"/>
      <c r="AE135" s="205"/>
      <c r="AF135" s="227"/>
      <c r="AG135" s="227"/>
      <c r="AH135" s="227"/>
      <c r="AI135" s="205"/>
      <c r="AJ135" s="228">
        <f t="shared" si="29"/>
        <v>0</v>
      </c>
      <c r="AK135" s="28"/>
      <c r="AL135" s="16"/>
      <c r="AN135" s="136" t="s">
        <v>57</v>
      </c>
      <c r="AO135" s="137">
        <f>'Working days'!$B$14*8/12*(1-$AB$6)</f>
        <v>0</v>
      </c>
      <c r="AP135" s="136">
        <f>Summary!$I$24</f>
        <v>0</v>
      </c>
      <c r="AQ135" s="138">
        <f>'Basic info &amp; Projects'!$C$9-Summary!$N$24</f>
        <v>0</v>
      </c>
    </row>
    <row r="136" spans="2:43" ht="12.95" customHeight="1" thickBot="1" x14ac:dyDescent="0.25">
      <c r="B136" s="396" t="s">
        <v>81</v>
      </c>
      <c r="C136" s="397"/>
      <c r="D136" s="398"/>
      <c r="E136" s="230">
        <f t="shared" ref="E136:Y136" si="30">SUM(E130:E135)</f>
        <v>0</v>
      </c>
      <c r="F136" s="230">
        <f t="shared" si="30"/>
        <v>0</v>
      </c>
      <c r="G136" s="230">
        <f t="shared" si="30"/>
        <v>0</v>
      </c>
      <c r="H136" s="230">
        <f t="shared" si="30"/>
        <v>0</v>
      </c>
      <c r="I136" s="229">
        <f t="shared" si="30"/>
        <v>0</v>
      </c>
      <c r="J136" s="229">
        <f t="shared" si="30"/>
        <v>0</v>
      </c>
      <c r="K136" s="230">
        <f t="shared" si="30"/>
        <v>0</v>
      </c>
      <c r="L136" s="230">
        <f t="shared" si="30"/>
        <v>0</v>
      </c>
      <c r="M136" s="230">
        <f t="shared" si="30"/>
        <v>0</v>
      </c>
      <c r="N136" s="230">
        <f t="shared" si="30"/>
        <v>0</v>
      </c>
      <c r="O136" s="230">
        <f t="shared" si="30"/>
        <v>0</v>
      </c>
      <c r="P136" s="229">
        <f t="shared" si="30"/>
        <v>0</v>
      </c>
      <c r="Q136" s="229">
        <f t="shared" si="30"/>
        <v>0</v>
      </c>
      <c r="R136" s="230">
        <f t="shared" si="30"/>
        <v>0</v>
      </c>
      <c r="S136" s="230">
        <f t="shared" si="30"/>
        <v>0</v>
      </c>
      <c r="T136" s="230">
        <f t="shared" si="30"/>
        <v>0</v>
      </c>
      <c r="U136" s="230">
        <f t="shared" si="30"/>
        <v>0</v>
      </c>
      <c r="V136" s="230">
        <f t="shared" si="30"/>
        <v>0</v>
      </c>
      <c r="W136" s="229">
        <f t="shared" si="30"/>
        <v>0</v>
      </c>
      <c r="X136" s="229">
        <f t="shared" si="30"/>
        <v>0</v>
      </c>
      <c r="Y136" s="230">
        <f t="shared" si="30"/>
        <v>0</v>
      </c>
      <c r="Z136" s="230">
        <f t="shared" ref="Z136" si="31">SUM(Z130:Z135)</f>
        <v>0</v>
      </c>
      <c r="AA136" s="230">
        <f t="shared" ref="AA136:AG136" si="32">SUM(AA130:AA135)</f>
        <v>0</v>
      </c>
      <c r="AB136" s="229">
        <f t="shared" si="32"/>
        <v>0</v>
      </c>
      <c r="AC136" s="229">
        <f t="shared" si="32"/>
        <v>0</v>
      </c>
      <c r="AD136" s="229">
        <f t="shared" si="32"/>
        <v>0</v>
      </c>
      <c r="AE136" s="229">
        <f t="shared" ref="AE136" si="33">SUM(AE130:AE135)</f>
        <v>0</v>
      </c>
      <c r="AF136" s="230">
        <f t="shared" si="32"/>
        <v>0</v>
      </c>
      <c r="AG136" s="230">
        <f t="shared" si="32"/>
        <v>0</v>
      </c>
      <c r="AH136" s="230">
        <f t="shared" ref="AH136" si="34">SUM(AH130:AH135)</f>
        <v>0</v>
      </c>
      <c r="AI136" s="229">
        <f>SUM(AI130:AI135)</f>
        <v>0</v>
      </c>
      <c r="AJ136" s="281">
        <f t="shared" si="29"/>
        <v>0</v>
      </c>
      <c r="AK136" s="28"/>
      <c r="AL136" s="16"/>
      <c r="AN136" s="136" t="s">
        <v>11</v>
      </c>
      <c r="AO136" s="136">
        <f>'Working days'!$B$13*8</f>
        <v>160</v>
      </c>
      <c r="AP136" s="136">
        <f>SUM(AP130:AP135)</f>
        <v>0</v>
      </c>
      <c r="AQ136" s="138">
        <f>'Basic info &amp; Projects'!$C$9</f>
        <v>0</v>
      </c>
    </row>
    <row r="137" spans="2:43" ht="12" customHeight="1" thickBot="1" x14ac:dyDescent="0.25">
      <c r="F137" s="17"/>
      <c r="G137" s="17"/>
      <c r="H137" s="17"/>
      <c r="I137" s="17"/>
      <c r="J137" s="17"/>
      <c r="K137" s="17"/>
      <c r="L137" s="17"/>
      <c r="M137" s="17"/>
      <c r="N137" s="17"/>
      <c r="O137" s="17"/>
      <c r="P137" s="17"/>
    </row>
    <row r="138" spans="2:43"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3"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3" ht="12" hidden="1" customHeight="1" thickBot="1" x14ac:dyDescent="0.25">
      <c r="B140" s="33"/>
      <c r="C140" s="16"/>
      <c r="D140" s="34"/>
    </row>
    <row r="141" spans="2:43"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3" ht="24.75"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3" ht="12" customHeight="1" thickTop="1" x14ac:dyDescent="0.2">
      <c r="B143" s="38"/>
      <c r="C143" s="33"/>
      <c r="D143" s="37"/>
    </row>
    <row r="144" spans="2:43"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97</v>
      </c>
      <c r="AF147" s="372"/>
      <c r="AG147" s="372"/>
      <c r="AH147" s="372"/>
      <c r="AI147" s="372"/>
      <c r="AJ147" s="372"/>
      <c r="AK147" s="372"/>
      <c r="AL147" s="372"/>
      <c r="AM147" s="40"/>
    </row>
    <row r="148" spans="2:39" s="17" customFormat="1" ht="12" customHeight="1" x14ac:dyDescent="0.2">
      <c r="B148" s="44"/>
      <c r="D148" s="45"/>
    </row>
    <row r="149" spans="2:39" ht="12" customHeight="1" x14ac:dyDescent="0.2">
      <c r="E149" s="17"/>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4">
    <mergeCell ref="E141:AJ142"/>
    <mergeCell ref="B150:AJ150"/>
    <mergeCell ref="AO45:AO69"/>
    <mergeCell ref="AP45:AP69"/>
    <mergeCell ref="AQ45:AQ69"/>
    <mergeCell ref="AO105:AO129"/>
    <mergeCell ref="AP105:AP129"/>
    <mergeCell ref="AQ105:AQ129"/>
    <mergeCell ref="AN127:AN129"/>
    <mergeCell ref="C147:I147"/>
    <mergeCell ref="B135:D135"/>
    <mergeCell ref="B136:D136"/>
    <mergeCell ref="B139:AJ139"/>
    <mergeCell ref="C144:I144"/>
    <mergeCell ref="O147:Y147"/>
    <mergeCell ref="AE147:AL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B46:D46"/>
    <mergeCell ref="K46:O46"/>
    <mergeCell ref="C47:D47"/>
    <mergeCell ref="C48:D48"/>
    <mergeCell ref="C49:D49"/>
    <mergeCell ref="C50:D50"/>
    <mergeCell ref="C40:D40"/>
    <mergeCell ref="C41:D41"/>
    <mergeCell ref="C42:D42"/>
    <mergeCell ref="C43:D43"/>
    <mergeCell ref="C44:D44"/>
    <mergeCell ref="B45:D45"/>
    <mergeCell ref="K34:O34"/>
    <mergeCell ref="C35:D35"/>
    <mergeCell ref="C36:D36"/>
    <mergeCell ref="C37:D37"/>
    <mergeCell ref="C38:D38"/>
    <mergeCell ref="C39:D39"/>
    <mergeCell ref="C29:D29"/>
    <mergeCell ref="C30:D30"/>
    <mergeCell ref="C31:D31"/>
    <mergeCell ref="C32:D32"/>
    <mergeCell ref="B33:D33"/>
    <mergeCell ref="B34:D34"/>
    <mergeCell ref="C24:D24"/>
    <mergeCell ref="C25:D25"/>
    <mergeCell ref="C26:D26"/>
    <mergeCell ref="C27:D27"/>
    <mergeCell ref="C28:D28"/>
    <mergeCell ref="C18:D18"/>
    <mergeCell ref="C19:D19"/>
    <mergeCell ref="C20:D20"/>
    <mergeCell ref="B21:D21"/>
    <mergeCell ref="B22:D22"/>
    <mergeCell ref="B1:AK1"/>
    <mergeCell ref="C3:G3"/>
    <mergeCell ref="L4:N4"/>
    <mergeCell ref="P6:Q6"/>
    <mergeCell ref="W6:AA6"/>
    <mergeCell ref="AB6:AC6"/>
    <mergeCell ref="O144:Y144"/>
    <mergeCell ref="AE144:AL144"/>
    <mergeCell ref="O146:R146"/>
    <mergeCell ref="AE146:AH146"/>
    <mergeCell ref="K22:O22"/>
    <mergeCell ref="C12:D12"/>
    <mergeCell ref="C13:D13"/>
    <mergeCell ref="C14:D14"/>
    <mergeCell ref="C15:D15"/>
    <mergeCell ref="C16:D16"/>
    <mergeCell ref="C17:D17"/>
    <mergeCell ref="B8:D8"/>
    <mergeCell ref="AJ8:AJ9"/>
    <mergeCell ref="C9:D9"/>
    <mergeCell ref="B10:D10"/>
    <mergeCell ref="K10:O10"/>
    <mergeCell ref="C11:D11"/>
    <mergeCell ref="C23:D23"/>
    <mergeCell ref="E10:I10"/>
    <mergeCell ref="E22:I22"/>
    <mergeCell ref="E34:I34"/>
    <mergeCell ref="E46:I46"/>
    <mergeCell ref="E58:I58"/>
    <mergeCell ref="E70:I70"/>
    <mergeCell ref="E82:I82"/>
    <mergeCell ref="E94:I94"/>
    <mergeCell ref="E106:I106"/>
  </mergeCells>
  <printOptions horizontalCentered="1" vertic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J129" formula="1"/>
  </ignoredError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2:X56"/>
  <sheetViews>
    <sheetView showGridLines="0" showZeros="0" tabSelected="1" zoomScale="90" zoomScaleNormal="90" zoomScaleSheetLayoutView="70" workbookViewId="0">
      <selection activeCell="M16" sqref="M16"/>
    </sheetView>
  </sheetViews>
  <sheetFormatPr defaultColWidth="8.85546875" defaultRowHeight="12.75" x14ac:dyDescent="0.2"/>
  <cols>
    <col min="1" max="1" width="8.85546875" style="47"/>
    <col min="2" max="3" width="11.5703125" style="47" customWidth="1"/>
    <col min="4" max="4" width="12.85546875" style="47" customWidth="1"/>
    <col min="5" max="12" width="12" style="47" customWidth="1"/>
    <col min="13" max="13" width="13.28515625" style="47" customWidth="1"/>
    <col min="14" max="17" width="11.5703125" style="47" customWidth="1"/>
    <col min="18" max="16384" width="8.85546875" style="47"/>
  </cols>
  <sheetData>
    <row r="2" spans="2:17" x14ac:dyDescent="0.2">
      <c r="B2" s="14" t="str">
        <f>'Basic info &amp; Projects'!B2</f>
        <v>Name:</v>
      </c>
      <c r="D2" s="95">
        <f>'Basic info &amp; Projects'!C2</f>
        <v>0</v>
      </c>
      <c r="F2" s="98"/>
      <c r="G2" s="98"/>
      <c r="H2" s="98"/>
      <c r="I2" s="98"/>
      <c r="J2" s="98"/>
      <c r="K2" s="98"/>
      <c r="L2" s="98"/>
    </row>
    <row r="3" spans="2:17" x14ac:dyDescent="0.2">
      <c r="B3" s="14" t="str">
        <f>'Basic info &amp; Projects'!B3</f>
        <v>Beneficiary:</v>
      </c>
      <c r="D3" s="95" t="str">
        <f>'Basic info &amp; Projects'!C3</f>
        <v>Hoegskolan i Borås (University of Borås)</v>
      </c>
      <c r="E3" s="98"/>
      <c r="F3" s="98"/>
      <c r="G3" s="98"/>
      <c r="H3" s="98"/>
      <c r="I3" s="98"/>
      <c r="J3" s="98"/>
      <c r="K3" s="98"/>
      <c r="L3" s="98"/>
    </row>
    <row r="4" spans="2:17" x14ac:dyDescent="0.2">
      <c r="B4" s="14" t="str">
        <f>'Basic info &amp; Projects'!B4</f>
        <v>PIC number:</v>
      </c>
      <c r="D4" s="95">
        <f>'Basic info &amp; Projects'!C4</f>
        <v>999887447</v>
      </c>
      <c r="E4" s="98"/>
      <c r="F4" s="98"/>
      <c r="G4" s="98"/>
      <c r="H4" s="98"/>
      <c r="I4" s="98"/>
      <c r="J4" s="98"/>
      <c r="K4" s="98"/>
      <c r="L4" s="98"/>
    </row>
    <row r="5" spans="2:17" x14ac:dyDescent="0.2">
      <c r="B5" s="14" t="str">
        <f>'Basic info &amp; Projects'!B5</f>
        <v>Type of personnel:*</v>
      </c>
      <c r="D5" s="95" t="str">
        <f>'Basic info &amp; Projects'!C5</f>
        <v>A.1 Costs for employees (or equivalent)</v>
      </c>
      <c r="E5" s="98"/>
      <c r="F5" s="98"/>
      <c r="G5" s="98"/>
      <c r="H5" s="98"/>
      <c r="I5" s="98"/>
      <c r="J5" s="98"/>
      <c r="K5" s="98"/>
      <c r="L5" s="98"/>
    </row>
    <row r="6" spans="2:17" ht="13.7" customHeight="1" x14ac:dyDescent="0.2">
      <c r="B6" s="14" t="str">
        <f>'Basic info &amp; Projects'!B7</f>
        <v>Year:</v>
      </c>
      <c r="D6" s="95">
        <f>'Basic info &amp; Projects'!C7</f>
        <v>2020</v>
      </c>
      <c r="E6" s="98"/>
      <c r="F6" s="98"/>
      <c r="G6" s="98"/>
      <c r="H6" s="98"/>
      <c r="I6" s="98"/>
      <c r="J6" s="98"/>
      <c r="K6" s="98"/>
      <c r="L6" s="98"/>
      <c r="N6" s="52"/>
      <c r="O6" s="52"/>
      <c r="P6" s="52"/>
      <c r="Q6" s="52"/>
    </row>
    <row r="7" spans="2:17" x14ac:dyDescent="0.2">
      <c r="B7" s="14" t="str">
        <f>'Basic info &amp; Projects'!B9</f>
        <v>Annual productive hours:</v>
      </c>
      <c r="C7" s="15"/>
      <c r="D7" s="165">
        <f>'Basic info &amp; Projects'!C9</f>
        <v>0</v>
      </c>
      <c r="E7" s="98"/>
      <c r="F7" s="98"/>
      <c r="G7" s="98"/>
      <c r="H7" s="98"/>
      <c r="I7" s="98"/>
      <c r="J7" s="98"/>
      <c r="K7" s="98"/>
      <c r="L7" s="98"/>
      <c r="N7" s="53"/>
      <c r="O7" s="53"/>
      <c r="P7" s="54"/>
      <c r="Q7" s="53"/>
    </row>
    <row r="8" spans="2:17" ht="13.5" thickBot="1" x14ac:dyDescent="0.25">
      <c r="B8" s="55"/>
      <c r="C8" s="55"/>
      <c r="D8" s="55"/>
      <c r="E8" s="99"/>
      <c r="F8" s="99"/>
      <c r="G8" s="99"/>
      <c r="H8" s="99"/>
      <c r="I8" s="99"/>
      <c r="J8" s="99"/>
      <c r="K8" s="99"/>
      <c r="L8" s="99"/>
      <c r="N8" s="53"/>
      <c r="O8" s="53"/>
      <c r="P8" s="54"/>
      <c r="Q8" s="53"/>
    </row>
    <row r="9" spans="2:17" ht="18.75" thickBot="1" x14ac:dyDescent="0.3">
      <c r="B9" s="56" t="s">
        <v>60</v>
      </c>
      <c r="C9" s="57"/>
      <c r="D9" s="57"/>
      <c r="E9" s="57"/>
      <c r="F9" s="57"/>
      <c r="G9" s="57"/>
      <c r="H9" s="57"/>
      <c r="I9" s="57"/>
      <c r="J9" s="57"/>
      <c r="K9" s="57"/>
      <c r="L9" s="57"/>
      <c r="M9" s="57"/>
      <c r="N9" s="58"/>
    </row>
    <row r="10" spans="2:17" ht="24.6" customHeight="1" x14ac:dyDescent="0.2">
      <c r="B10" s="113"/>
      <c r="C10" s="470" t="s">
        <v>85</v>
      </c>
      <c r="D10" s="466" t="s">
        <v>111</v>
      </c>
      <c r="E10" s="466" t="s">
        <v>112</v>
      </c>
      <c r="F10" s="466" t="s">
        <v>59</v>
      </c>
      <c r="G10" s="466" t="s">
        <v>53</v>
      </c>
      <c r="H10" s="466" t="s">
        <v>54</v>
      </c>
      <c r="I10" s="466" t="s">
        <v>57</v>
      </c>
      <c r="J10" s="466" t="s">
        <v>61</v>
      </c>
      <c r="K10" s="466" t="s">
        <v>11</v>
      </c>
      <c r="L10" s="468" t="s">
        <v>87</v>
      </c>
      <c r="M10" s="466" t="s">
        <v>65</v>
      </c>
      <c r="N10" s="464" t="s">
        <v>52</v>
      </c>
    </row>
    <row r="11" spans="2:17" ht="41.45" customHeight="1" thickBot="1" x14ac:dyDescent="0.25">
      <c r="B11" s="114"/>
      <c r="C11" s="471"/>
      <c r="D11" s="467"/>
      <c r="E11" s="467"/>
      <c r="F11" s="467"/>
      <c r="G11" s="467"/>
      <c r="H11" s="467"/>
      <c r="I11" s="467"/>
      <c r="J11" s="467"/>
      <c r="K11" s="467"/>
      <c r="L11" s="469"/>
      <c r="M11" s="467"/>
      <c r="N11" s="465"/>
      <c r="P11" s="59"/>
    </row>
    <row r="12" spans="2:17" x14ac:dyDescent="0.2">
      <c r="B12" s="115" t="s">
        <v>13</v>
      </c>
      <c r="C12" s="316">
        <f>'January 2020'!$AJ$130</f>
        <v>0</v>
      </c>
      <c r="D12" s="317">
        <f>IFERROR(C12/('January 2020'!$P$6/12),)</f>
        <v>0</v>
      </c>
      <c r="E12" s="318">
        <f>'January 2020'!$AJ$131</f>
        <v>0</v>
      </c>
      <c r="F12" s="319">
        <f>SUM(C12+E12)</f>
        <v>0</v>
      </c>
      <c r="G12" s="320">
        <f>'January 2020'!$AJ$133</f>
        <v>0</v>
      </c>
      <c r="H12" s="320">
        <f>'January 2020'!$AJ$134</f>
        <v>0</v>
      </c>
      <c r="I12" s="320">
        <f>'January 2020'!$AJ$135</f>
        <v>0</v>
      </c>
      <c r="J12" s="321">
        <f>'January 2020'!$AJ$132</f>
        <v>0</v>
      </c>
      <c r="K12" s="321">
        <f>SUM(F12:J12)</f>
        <v>0</v>
      </c>
      <c r="L12" s="60">
        <f>IF(M12="not employed",0,'January 2020'!$AB$6)</f>
        <v>1</v>
      </c>
      <c r="M12" s="73" t="s">
        <v>63</v>
      </c>
      <c r="N12" s="61"/>
      <c r="O12" s="62">
        <f>IF(M12="Not employed",IF(L12&gt;0,"Check the employment level in the sheet for the actual month. The employment level for the month can only be 0 or empty if not employed""",),)</f>
        <v>0</v>
      </c>
      <c r="P12" s="59"/>
    </row>
    <row r="13" spans="2:17" x14ac:dyDescent="0.2">
      <c r="B13" s="116" t="s">
        <v>14</v>
      </c>
      <c r="C13" s="322">
        <f>'February 2020'!$AJ$130</f>
        <v>0</v>
      </c>
      <c r="D13" s="320">
        <f>IFERROR(C13/('January 2020'!$P$6/12),)</f>
        <v>0</v>
      </c>
      <c r="E13" s="323">
        <f>'February 2020'!$AJ$131</f>
        <v>0</v>
      </c>
      <c r="F13" s="324">
        <f t="shared" ref="F13:F23" si="0">SUM(C13+E13)</f>
        <v>0</v>
      </c>
      <c r="G13" s="325">
        <f>'February 2020'!$AJ$133</f>
        <v>0</v>
      </c>
      <c r="H13" s="325">
        <f>'February 2020'!$AJ$134</f>
        <v>0</v>
      </c>
      <c r="I13" s="325">
        <f>'February 2020'!$AJ$135</f>
        <v>0</v>
      </c>
      <c r="J13" s="326">
        <f>'February 2020'!$AJ$132</f>
        <v>0</v>
      </c>
      <c r="K13" s="326">
        <f t="shared" ref="K13:K23" si="1">SUM(F13:J13)</f>
        <v>0</v>
      </c>
      <c r="L13" s="63">
        <f>IF(M13="not employed",0,'February 2020'!$AB$6)</f>
        <v>1</v>
      </c>
      <c r="M13" s="49" t="s">
        <v>63</v>
      </c>
      <c r="N13" s="64"/>
      <c r="O13" s="62">
        <f t="shared" ref="O13:O23" si="2">IF(M13="Not employed",IF(L13&gt;0,"Check the employment level in the sheet for the actual month. The employment level for the month can only be 0 or empty if not employed""",),)</f>
        <v>0</v>
      </c>
      <c r="P13" s="59"/>
    </row>
    <row r="14" spans="2:17" x14ac:dyDescent="0.2">
      <c r="B14" s="116" t="s">
        <v>18</v>
      </c>
      <c r="C14" s="322">
        <f>'March 2020'!$AJ$130</f>
        <v>0</v>
      </c>
      <c r="D14" s="320">
        <f>IFERROR(C14/('January 2020'!$P$6/12),)</f>
        <v>0</v>
      </c>
      <c r="E14" s="323">
        <f>'March 2020'!$AJ$131</f>
        <v>0</v>
      </c>
      <c r="F14" s="324">
        <f t="shared" si="0"/>
        <v>0</v>
      </c>
      <c r="G14" s="325">
        <f>'March 2020'!$AJ$133</f>
        <v>0</v>
      </c>
      <c r="H14" s="325">
        <f>'March 2020'!$AJ$134</f>
        <v>0</v>
      </c>
      <c r="I14" s="325">
        <f>'March 2020'!$AJ$135</f>
        <v>0</v>
      </c>
      <c r="J14" s="326">
        <f>'March 2020'!$AJ$132</f>
        <v>0</v>
      </c>
      <c r="K14" s="326">
        <f t="shared" si="1"/>
        <v>0</v>
      </c>
      <c r="L14" s="63">
        <f>IF(M14="not employed",0,'March 2020'!$AB$6)</f>
        <v>1</v>
      </c>
      <c r="M14" s="49" t="s">
        <v>63</v>
      </c>
      <c r="N14" s="64"/>
      <c r="O14" s="62">
        <f t="shared" si="2"/>
        <v>0</v>
      </c>
      <c r="P14" s="59"/>
    </row>
    <row r="15" spans="2:17" x14ac:dyDescent="0.2">
      <c r="B15" s="116" t="s">
        <v>19</v>
      </c>
      <c r="C15" s="322">
        <f>'April 2020'!$AJ$130</f>
        <v>0</v>
      </c>
      <c r="D15" s="320">
        <f>IFERROR(C15/('January 2020'!$P$6/12),)</f>
        <v>0</v>
      </c>
      <c r="E15" s="323">
        <f>'April 2020'!$AJ$131</f>
        <v>0</v>
      </c>
      <c r="F15" s="324">
        <f t="shared" si="0"/>
        <v>0</v>
      </c>
      <c r="G15" s="325">
        <f>'April 2020'!$AJ$133</f>
        <v>0</v>
      </c>
      <c r="H15" s="325">
        <f>'April 2020'!$AJ$134</f>
        <v>0</v>
      </c>
      <c r="I15" s="325">
        <f>'April 2020'!$AJ$135</f>
        <v>0</v>
      </c>
      <c r="J15" s="326">
        <f>'April 2020'!$AJ$132</f>
        <v>0</v>
      </c>
      <c r="K15" s="326">
        <f t="shared" si="1"/>
        <v>0</v>
      </c>
      <c r="L15" s="63">
        <f>IF(M15="not employed",0,'April 2020'!$AB$6)</f>
        <v>1</v>
      </c>
      <c r="M15" s="49" t="s">
        <v>63</v>
      </c>
      <c r="N15" s="64"/>
      <c r="O15" s="62">
        <f t="shared" si="2"/>
        <v>0</v>
      </c>
      <c r="P15" s="59"/>
    </row>
    <row r="16" spans="2:17" x14ac:dyDescent="0.2">
      <c r="B16" s="116" t="s">
        <v>20</v>
      </c>
      <c r="C16" s="322">
        <f>'May 2020'!$AJ$130</f>
        <v>0</v>
      </c>
      <c r="D16" s="320">
        <f>IFERROR(C16/('January 2020'!$P$6/12),)</f>
        <v>0</v>
      </c>
      <c r="E16" s="323">
        <f>'May 2020'!$AJ$131</f>
        <v>0</v>
      </c>
      <c r="F16" s="324">
        <f t="shared" si="0"/>
        <v>0</v>
      </c>
      <c r="G16" s="325">
        <f>'May 2020'!$AJ$133</f>
        <v>0</v>
      </c>
      <c r="H16" s="325">
        <f>'May 2020'!$AJ$134</f>
        <v>0</v>
      </c>
      <c r="I16" s="325">
        <f>'May 2020'!$AJ$135</f>
        <v>0</v>
      </c>
      <c r="J16" s="326">
        <f>'May 2020'!$AJ$132</f>
        <v>0</v>
      </c>
      <c r="K16" s="326">
        <f t="shared" si="1"/>
        <v>0</v>
      </c>
      <c r="L16" s="63">
        <f>IF(M16="not employed",0,'May 2020'!$AB$6)</f>
        <v>1</v>
      </c>
      <c r="M16" s="49" t="s">
        <v>63</v>
      </c>
      <c r="N16" s="64"/>
      <c r="O16" s="62">
        <f t="shared" si="2"/>
        <v>0</v>
      </c>
      <c r="P16" s="59"/>
    </row>
    <row r="17" spans="2:24" x14ac:dyDescent="0.2">
      <c r="B17" s="116" t="s">
        <v>21</v>
      </c>
      <c r="C17" s="322">
        <f>'June 2020'!$AJ$130</f>
        <v>0</v>
      </c>
      <c r="D17" s="320">
        <f>IFERROR(C17/('January 2020'!$P$6/12),)</f>
        <v>0</v>
      </c>
      <c r="E17" s="323">
        <f>'June 2020'!$AJ$131</f>
        <v>0</v>
      </c>
      <c r="F17" s="324">
        <f t="shared" si="0"/>
        <v>0</v>
      </c>
      <c r="G17" s="325">
        <f>'June 2020'!$AJ$133</f>
        <v>0</v>
      </c>
      <c r="H17" s="325">
        <f>'June 2020'!$AJ$134</f>
        <v>0</v>
      </c>
      <c r="I17" s="325">
        <f>'June 2020'!$AJ$135</f>
        <v>0</v>
      </c>
      <c r="J17" s="326">
        <f>'June 2020'!$AJ$132</f>
        <v>0</v>
      </c>
      <c r="K17" s="326">
        <f t="shared" si="1"/>
        <v>0</v>
      </c>
      <c r="L17" s="63">
        <f>IF(M17="not employed",0,'June 2020'!$AB$6)</f>
        <v>1</v>
      </c>
      <c r="M17" s="49" t="s">
        <v>63</v>
      </c>
      <c r="N17" s="64"/>
      <c r="O17" s="62">
        <f t="shared" si="2"/>
        <v>0</v>
      </c>
      <c r="P17" s="65"/>
    </row>
    <row r="18" spans="2:24" x14ac:dyDescent="0.2">
      <c r="B18" s="116" t="s">
        <v>22</v>
      </c>
      <c r="C18" s="322">
        <f>'July 2020'!$AJ$130</f>
        <v>0</v>
      </c>
      <c r="D18" s="320">
        <f>IFERROR(C18/('January 2020'!$P$6/12),)</f>
        <v>0</v>
      </c>
      <c r="E18" s="323">
        <f>'July 2020'!$AJ$131</f>
        <v>0</v>
      </c>
      <c r="F18" s="324">
        <f t="shared" si="0"/>
        <v>0</v>
      </c>
      <c r="G18" s="325">
        <f>'July 2020'!$AJ$133</f>
        <v>0</v>
      </c>
      <c r="H18" s="325">
        <f>'July 2020'!$AJ$134</f>
        <v>0</v>
      </c>
      <c r="I18" s="325">
        <f>'July 2020'!$AJ$135</f>
        <v>0</v>
      </c>
      <c r="J18" s="326">
        <f>'July 2020'!$AJ$132</f>
        <v>0</v>
      </c>
      <c r="K18" s="326">
        <f t="shared" si="1"/>
        <v>0</v>
      </c>
      <c r="L18" s="63">
        <f>IF(M18="not employed",0,'July 2020'!$AB$6)</f>
        <v>1</v>
      </c>
      <c r="M18" s="49" t="s">
        <v>63</v>
      </c>
      <c r="N18" s="64"/>
      <c r="O18" s="62">
        <f t="shared" si="2"/>
        <v>0</v>
      </c>
      <c r="P18" s="65"/>
    </row>
    <row r="19" spans="2:24" x14ac:dyDescent="0.2">
      <c r="B19" s="116" t="s">
        <v>23</v>
      </c>
      <c r="C19" s="322">
        <f>'August 2020'!$AJ$130</f>
        <v>0</v>
      </c>
      <c r="D19" s="320">
        <f>IFERROR(C19/('January 2020'!$P$6/12),)</f>
        <v>0</v>
      </c>
      <c r="E19" s="323">
        <f>'August 2020'!$AJ$131</f>
        <v>0</v>
      </c>
      <c r="F19" s="324">
        <f t="shared" si="0"/>
        <v>0</v>
      </c>
      <c r="G19" s="325">
        <f>'August 2020'!$AJ$133</f>
        <v>0</v>
      </c>
      <c r="H19" s="325">
        <f>'August 2020'!$AJ$134</f>
        <v>0</v>
      </c>
      <c r="I19" s="325">
        <f>'August 2020'!$AJ$135</f>
        <v>0</v>
      </c>
      <c r="J19" s="326">
        <f>'August 2020'!$AJ$132</f>
        <v>0</v>
      </c>
      <c r="K19" s="326">
        <f t="shared" si="1"/>
        <v>0</v>
      </c>
      <c r="L19" s="63">
        <f>IF(M19="not employed",0,'August 2020'!$AB$6)</f>
        <v>1</v>
      </c>
      <c r="M19" s="49" t="s">
        <v>63</v>
      </c>
      <c r="N19" s="64"/>
      <c r="O19" s="62">
        <f t="shared" si="2"/>
        <v>0</v>
      </c>
      <c r="P19" s="65"/>
      <c r="Q19" s="66"/>
    </row>
    <row r="20" spans="2:24" x14ac:dyDescent="0.2">
      <c r="B20" s="116" t="s">
        <v>24</v>
      </c>
      <c r="C20" s="322">
        <f>'September 2020'!$AJ$130</f>
        <v>0</v>
      </c>
      <c r="D20" s="320">
        <f>IFERROR(C20/('January 2020'!$P$6/12),)</f>
        <v>0</v>
      </c>
      <c r="E20" s="323">
        <f>'September 2020'!$AJ$131</f>
        <v>0</v>
      </c>
      <c r="F20" s="324">
        <f t="shared" si="0"/>
        <v>0</v>
      </c>
      <c r="G20" s="325">
        <f>'September 2020'!$AJ$133</f>
        <v>0</v>
      </c>
      <c r="H20" s="325">
        <f>'September 2020'!$AJ$134</f>
        <v>0</v>
      </c>
      <c r="I20" s="325">
        <f>'September 2020'!$AJ$135</f>
        <v>0</v>
      </c>
      <c r="J20" s="326">
        <f>'September 2020'!$AJ$132</f>
        <v>0</v>
      </c>
      <c r="K20" s="326">
        <f t="shared" si="1"/>
        <v>0</v>
      </c>
      <c r="L20" s="63">
        <f>IF(M20="not employed",0,'September 2020'!$AB$6)</f>
        <v>1</v>
      </c>
      <c r="M20" s="49" t="s">
        <v>63</v>
      </c>
      <c r="N20" s="64"/>
      <c r="O20" s="62">
        <f t="shared" si="2"/>
        <v>0</v>
      </c>
      <c r="P20" s="59"/>
      <c r="Q20" s="66"/>
    </row>
    <row r="21" spans="2:24" x14ac:dyDescent="0.2">
      <c r="B21" s="116" t="s">
        <v>15</v>
      </c>
      <c r="C21" s="322">
        <f>'October 2020'!$AJ$130</f>
        <v>0</v>
      </c>
      <c r="D21" s="320">
        <f>IFERROR(C21/('January 2020'!$P$6/12),)</f>
        <v>0</v>
      </c>
      <c r="E21" s="323">
        <f>'October 2020'!$AJ$131</f>
        <v>0</v>
      </c>
      <c r="F21" s="324">
        <f t="shared" si="0"/>
        <v>0</v>
      </c>
      <c r="G21" s="325">
        <f>'October 2020'!$AJ$133</f>
        <v>0</v>
      </c>
      <c r="H21" s="325">
        <f>'October 2020'!$AJ$134</f>
        <v>0</v>
      </c>
      <c r="I21" s="325">
        <f>'October 2020'!$AJ$135</f>
        <v>0</v>
      </c>
      <c r="J21" s="326">
        <f>'October 2020'!$AJ$132</f>
        <v>0</v>
      </c>
      <c r="K21" s="326">
        <f t="shared" si="1"/>
        <v>0</v>
      </c>
      <c r="L21" s="63">
        <f>IF(M21="not employed",0,'October 2020'!$AB$6)</f>
        <v>1</v>
      </c>
      <c r="M21" s="49" t="s">
        <v>63</v>
      </c>
      <c r="N21" s="64"/>
      <c r="O21" s="62">
        <f t="shared" si="2"/>
        <v>0</v>
      </c>
      <c r="P21" s="59"/>
    </row>
    <row r="22" spans="2:24" x14ac:dyDescent="0.2">
      <c r="B22" s="116" t="s">
        <v>16</v>
      </c>
      <c r="C22" s="322">
        <f>'November 2020'!$AJ$130</f>
        <v>0</v>
      </c>
      <c r="D22" s="320">
        <f>IFERROR(C22/('January 2020'!$P$6/12),)</f>
        <v>0</v>
      </c>
      <c r="E22" s="323">
        <f>'November 2020'!$AJ$131</f>
        <v>0</v>
      </c>
      <c r="F22" s="324">
        <f t="shared" si="0"/>
        <v>0</v>
      </c>
      <c r="G22" s="325">
        <f>'November 2020'!$AJ$133</f>
        <v>0</v>
      </c>
      <c r="H22" s="325">
        <f>'November 2020'!$AJ$134</f>
        <v>0</v>
      </c>
      <c r="I22" s="325">
        <f>'November 2020'!$AJ$135</f>
        <v>0</v>
      </c>
      <c r="J22" s="326">
        <f>'November 2020'!$AJ$132</f>
        <v>0</v>
      </c>
      <c r="K22" s="326">
        <f t="shared" si="1"/>
        <v>0</v>
      </c>
      <c r="L22" s="63">
        <f>IF(M22="not employed",0,'November 2020'!$AB$6)</f>
        <v>1</v>
      </c>
      <c r="M22" s="49" t="s">
        <v>63</v>
      </c>
      <c r="N22" s="64"/>
      <c r="O22" s="62">
        <f t="shared" si="2"/>
        <v>0</v>
      </c>
      <c r="P22" s="59"/>
    </row>
    <row r="23" spans="2:24" ht="13.5" thickBot="1" x14ac:dyDescent="0.25">
      <c r="B23" s="117" t="s">
        <v>25</v>
      </c>
      <c r="C23" s="327">
        <f>'December 2020'!$AJ$130</f>
        <v>0</v>
      </c>
      <c r="D23" s="328">
        <f>IFERROR(C23/('January 2020'!$P$6/12),)</f>
        <v>0</v>
      </c>
      <c r="E23" s="329">
        <f>'December 2020'!$AJ$131</f>
        <v>0</v>
      </c>
      <c r="F23" s="330">
        <f t="shared" si="0"/>
        <v>0</v>
      </c>
      <c r="G23" s="331">
        <f>'December 2020'!$AJ$133</f>
        <v>0</v>
      </c>
      <c r="H23" s="331">
        <f>'December 2020'!$AJ$134</f>
        <v>0</v>
      </c>
      <c r="I23" s="331">
        <f>'December 2020'!$AJ$135</f>
        <v>0</v>
      </c>
      <c r="J23" s="332">
        <f>'December 2020'!$AJ$132</f>
        <v>0</v>
      </c>
      <c r="K23" s="332">
        <f t="shared" si="1"/>
        <v>0</v>
      </c>
      <c r="L23" s="67">
        <f>IF(M23="not employed",0,'December 2020'!$AB$6)</f>
        <v>1</v>
      </c>
      <c r="M23" s="50" t="s">
        <v>63</v>
      </c>
      <c r="N23" s="68"/>
      <c r="O23" s="62">
        <f t="shared" si="2"/>
        <v>0</v>
      </c>
      <c r="P23" s="59"/>
    </row>
    <row r="24" spans="2:24" ht="13.5" thickBot="1" x14ac:dyDescent="0.25">
      <c r="B24" s="69" t="s">
        <v>26</v>
      </c>
      <c r="C24" s="333">
        <f t="shared" ref="C24:K24" si="3">SUM(C12:C23)</f>
        <v>0</v>
      </c>
      <c r="D24" s="333">
        <f t="shared" si="3"/>
        <v>0</v>
      </c>
      <c r="E24" s="333">
        <f t="shared" si="3"/>
        <v>0</v>
      </c>
      <c r="F24" s="334">
        <f t="shared" si="3"/>
        <v>0</v>
      </c>
      <c r="G24" s="335">
        <f t="shared" si="3"/>
        <v>0</v>
      </c>
      <c r="H24" s="335">
        <f t="shared" si="3"/>
        <v>0</v>
      </c>
      <c r="I24" s="335">
        <f t="shared" si="3"/>
        <v>0</v>
      </c>
      <c r="J24" s="335">
        <f t="shared" si="3"/>
        <v>0</v>
      </c>
      <c r="K24" s="335">
        <f t="shared" si="3"/>
        <v>0</v>
      </c>
      <c r="L24" s="70">
        <f>SUM(L12:L23)/(12-COUNTIF(M12:M23,"Not employed"))</f>
        <v>1</v>
      </c>
      <c r="M24" s="71"/>
      <c r="N24" s="336">
        <f>'Basic info &amp; Projects'!$C$9/12*(12-(COUNTIF($M$12:$M$23,"Not employed")))*L24</f>
        <v>0</v>
      </c>
      <c r="P24" s="59"/>
      <c r="T24" s="39"/>
    </row>
    <row r="25" spans="2:24" ht="14.65" customHeight="1" thickBot="1" x14ac:dyDescent="0.25"/>
    <row r="26" spans="2:24" ht="18.75" thickBot="1" x14ac:dyDescent="0.3">
      <c r="B26" s="56" t="s">
        <v>132</v>
      </c>
      <c r="C26" s="57"/>
      <c r="D26" s="57"/>
      <c r="E26" s="57"/>
      <c r="F26" s="57"/>
      <c r="G26" s="57"/>
      <c r="H26" s="57"/>
      <c r="I26" s="57"/>
      <c r="J26" s="57"/>
      <c r="K26" s="57"/>
      <c r="L26" s="57"/>
      <c r="M26" s="57"/>
      <c r="N26" s="57"/>
      <c r="O26" s="57"/>
      <c r="P26" s="57"/>
      <c r="Q26" s="57"/>
      <c r="R26" s="57"/>
      <c r="S26" s="57"/>
      <c r="T26" s="57"/>
      <c r="U26" s="57"/>
      <c r="V26" s="57"/>
      <c r="W26" s="57"/>
      <c r="X26" s="58"/>
    </row>
    <row r="27" spans="2:24" ht="37.35" customHeight="1" x14ac:dyDescent="0.25">
      <c r="B27" s="349"/>
      <c r="C27" s="462" t="str">
        <f>CONCATENATE('Basic info &amp; Projects'!$C$14&amp;" GA "&amp;'Basic info &amp; Projects'!$C$16)</f>
        <v xml:space="preserve"> GA </v>
      </c>
      <c r="D27" s="462"/>
      <c r="E27" s="463" t="str">
        <f>CONCATENATE('Basic info &amp; Projects'!$C$19&amp;" GA "&amp;'Basic info &amp; Projects'!$C$21)</f>
        <v xml:space="preserve"> GA </v>
      </c>
      <c r="F27" s="462"/>
      <c r="G27" s="463" t="str">
        <f>CONCATENATE('Basic info &amp; Projects'!$C$24&amp;" GA "&amp;'Basic info &amp; Projects'!$C$26)</f>
        <v xml:space="preserve"> GA </v>
      </c>
      <c r="H27" s="462"/>
      <c r="I27" s="463" t="str">
        <f>CONCATENATE('Basic info &amp; Projects'!$C$29&amp;" GA "&amp;'Basic info &amp; Projects'!$C$31)</f>
        <v xml:space="preserve"> GA </v>
      </c>
      <c r="J27" s="462"/>
      <c r="K27" s="463" t="str">
        <f>CONCATENATE('Basic info &amp; Projects'!$C$34&amp;" GA "&amp;'Basic info &amp; Projects'!$C$36)</f>
        <v xml:space="preserve"> GA </v>
      </c>
      <c r="L27" s="462"/>
      <c r="M27" s="463" t="str">
        <f>CONCATENATE('Basic info &amp; Projects'!$C$39&amp;" GA "&amp;'Basic info &amp; Projects'!$C$41)</f>
        <v xml:space="preserve"> GA </v>
      </c>
      <c r="N27" s="462"/>
      <c r="O27" s="463" t="str">
        <f>CONCATENATE('Basic info &amp; Projects'!$C$44&amp;" GA "&amp;'Basic info &amp; Projects'!$C$46)</f>
        <v xml:space="preserve"> GA </v>
      </c>
      <c r="P27" s="474"/>
      <c r="Q27" s="463" t="str">
        <f>CONCATENATE('Basic info &amp; Projects'!$C$49&amp;" GA "&amp;'Basic info &amp; Projects'!$C$51)</f>
        <v xml:space="preserve"> GA </v>
      </c>
      <c r="R27" s="474"/>
      <c r="S27" s="463" t="str">
        <f>CONCATENATE('Basic info &amp; Projects'!$C$54&amp;" GA "&amp;'Basic info &amp; Projects'!$C$56)</f>
        <v xml:space="preserve"> GA </v>
      </c>
      <c r="T27" s="474"/>
      <c r="U27" s="463" t="str">
        <f>CONCATENATE('Basic info &amp; Projects'!$C$59&amp;" GA "&amp;'Basic info &amp; Projects'!$C$61)</f>
        <v xml:space="preserve"> GA </v>
      </c>
      <c r="V27" s="475"/>
      <c r="W27" s="472" t="s">
        <v>134</v>
      </c>
      <c r="X27" s="473"/>
    </row>
    <row r="28" spans="2:24" ht="18" customHeight="1" x14ac:dyDescent="0.25">
      <c r="B28" s="111"/>
      <c r="C28" s="153" t="s">
        <v>99</v>
      </c>
      <c r="D28" s="112" t="s">
        <v>100</v>
      </c>
      <c r="E28" s="155" t="s">
        <v>99</v>
      </c>
      <c r="F28" s="112" t="s">
        <v>100</v>
      </c>
      <c r="G28" s="155" t="s">
        <v>99</v>
      </c>
      <c r="H28" s="112" t="s">
        <v>100</v>
      </c>
      <c r="I28" s="155" t="s">
        <v>99</v>
      </c>
      <c r="J28" s="112" t="s">
        <v>100</v>
      </c>
      <c r="K28" s="155" t="s">
        <v>99</v>
      </c>
      <c r="L28" s="112" t="s">
        <v>100</v>
      </c>
      <c r="M28" s="155" t="s">
        <v>99</v>
      </c>
      <c r="N28" s="112" t="s">
        <v>100</v>
      </c>
      <c r="O28" s="155" t="s">
        <v>99</v>
      </c>
      <c r="P28" s="112" t="s">
        <v>100</v>
      </c>
      <c r="Q28" s="155" t="s">
        <v>99</v>
      </c>
      <c r="R28" s="112" t="s">
        <v>100</v>
      </c>
      <c r="S28" s="155" t="s">
        <v>99</v>
      </c>
      <c r="T28" s="112" t="s">
        <v>100</v>
      </c>
      <c r="U28" s="155" t="s">
        <v>99</v>
      </c>
      <c r="V28" s="154" t="s">
        <v>100</v>
      </c>
      <c r="W28" s="369" t="s">
        <v>99</v>
      </c>
      <c r="X28" s="350" t="s">
        <v>100</v>
      </c>
    </row>
    <row r="29" spans="2:24" x14ac:dyDescent="0.2">
      <c r="B29" s="24" t="s">
        <v>4</v>
      </c>
      <c r="C29" s="320">
        <f>'January 2020'!$AJ$11+'February 2020'!$AJ$11+'March 2020'!$AJ$11+'April 2020'!$AJ$11+'May 2020'!$AJ$11+'June 2020'!$AJ$11+'July 2020'!$AJ$11+'August 2020'!$AJ$11+'September 2020'!$AJ$11+'October 2020'!$AJ$11+'November 2020'!$AJ$11+'December 2020'!$AJ$11</f>
        <v>0</v>
      </c>
      <c r="D29" s="337">
        <f>IFERROR(C29/('Basic info &amp; Projects'!$C$9/12),)</f>
        <v>0</v>
      </c>
      <c r="E29" s="338">
        <f>'January 2020'!$AJ23+'February 2020'!$AJ23+'March 2020'!$AJ23+'April 2020'!$AJ23+'May 2020'!$AJ23+'June 2020'!$AJ23+'July 2020'!$AJ23+'August 2020'!$AJ23+'September 2020'!$AJ23+'October 2020'!$AJ23+'November 2020'!$AJ23+'December 2020'!$AJ23</f>
        <v>0</v>
      </c>
      <c r="F29" s="337">
        <f>IFERROR(E29/('Basic info &amp; Projects'!$C$9/12),)</f>
        <v>0</v>
      </c>
      <c r="G29" s="338">
        <f>'January 2020'!$AJ35+'February 2020'!$AJ35+'March 2020'!$AJ35+'April 2020'!$AJ35+'May 2020'!$AJ35+'June 2020'!$AJ35+'July 2020'!$AJ35+'August 2020'!$AJ35+'September 2020'!$AJ35+'October 2020'!$AJ35+'November 2020'!$AJ35+'December 2020'!$AJ35</f>
        <v>0</v>
      </c>
      <c r="H29" s="337">
        <f>IFERROR(G29/('Basic info &amp; Projects'!$C$9/12),)</f>
        <v>0</v>
      </c>
      <c r="I29" s="338">
        <f>'January 2020'!$AJ47+'February 2020'!$AJ47+'March 2020'!$AJ47+'April 2020'!$AJ47+'May 2020'!$AJ47+'June 2020'!$AJ47+'July 2020'!$AJ47+'August 2020'!$AJ47+'September 2020'!$AJ47+'October 2020'!$AJ47+'November 2020'!$AJ47+'December 2020'!$AJ47</f>
        <v>0</v>
      </c>
      <c r="J29" s="337">
        <f>IFERROR(I29/('Basic info &amp; Projects'!$C$9/12),)</f>
        <v>0</v>
      </c>
      <c r="K29" s="338">
        <f>'January 2020'!$AJ59+'February 2020'!$AJ59+'March 2020'!$AJ59+'April 2020'!$AJ59+'May 2020'!$AJ59+'June 2020'!$AJ59+'July 2020'!$AJ59+'August 2020'!$AJ59+'September 2020'!$AJ59+'October 2020'!$AJ59+'November 2020'!$AJ59+'December 2020'!$AJ59</f>
        <v>0</v>
      </c>
      <c r="L29" s="337">
        <f>IFERROR(K29/('Basic info &amp; Projects'!$C$9/12),)</f>
        <v>0</v>
      </c>
      <c r="M29" s="338">
        <f>'January 2020'!$AJ71+'February 2020'!$AJ71+'March 2020'!$AJ71+'April 2020'!$AJ71+'May 2020'!$AJ71+'June 2020'!$AJ71+'July 2020'!$AJ71+'August 2020'!$AJ71+'September 2020'!$AJ71+'October 2020'!$AJ71+'November 2020'!$AJ71+'December 2020'!$AJ71</f>
        <v>0</v>
      </c>
      <c r="N29" s="337">
        <f>IFERROR(M29/('Basic info &amp; Projects'!$C$9/12),)</f>
        <v>0</v>
      </c>
      <c r="O29" s="338">
        <f>'January 2020'!$AJ83+'February 2020'!$AJ83+'March 2020'!$AJ83+'April 2020'!$AJ83+'May 2020'!$AJ83+'June 2020'!$AJ83+'July 2020'!$AJ83+'August 2020'!$AJ83+'September 2020'!$AJ83+'October 2020'!$AJ83+'November 2020'!$AJ83+'December 2020'!$AJ83</f>
        <v>0</v>
      </c>
      <c r="P29" s="337">
        <f>IFERROR(O29/('Basic info &amp; Projects'!$C$9/12),)</f>
        <v>0</v>
      </c>
      <c r="Q29" s="338">
        <f>'January 2020'!$AJ95+'February 2020'!$AJ95+'March 2020'!$AJ95+'April 2020'!$AJ95+'May 2020'!$AJ95+'June 2020'!$AJ95+'July 2020'!$AJ95+'August 2020'!$AJ95+'September 2020'!$AJ95+'October 2020'!$AJ95+'November 2020'!$AJ95+'December 2020'!$AJ95</f>
        <v>0</v>
      </c>
      <c r="R29" s="337">
        <f>IFERROR(Q29/('Basic info &amp; Projects'!$C$9/12),)</f>
        <v>0</v>
      </c>
      <c r="S29" s="338">
        <f>'January 2020'!$AJ107+'February 2020'!$AJ107+'March 2020'!$AJ107+'April 2020'!$AJ107+'May 2020'!$AJ107+'June 2020'!$AJ107+'July 2020'!$AJ107+'August 2020'!$AJ107+'September 2020'!$AJ107+'October 2020'!$AJ107+'November 2020'!$AJ107+'December 2020'!$AJ107</f>
        <v>0</v>
      </c>
      <c r="T29" s="337">
        <f>IFERROR(S29/('Basic info &amp; Projects'!$C$9/12),)</f>
        <v>0</v>
      </c>
      <c r="U29" s="338">
        <f>'January 2020'!$AJ119+'February 2020'!$AJ119+'March 2020'!$AJ119+'April 2020'!$AJ119+'May 2020'!$AJ119+'June 2020'!$AJ119+'July 2020'!$AJ119+'August 2020'!$AJ119+'September 2020'!$AJ119+'October 2020'!$AJ119+'November 2020'!$AJ119+'December 2020'!$AJ119</f>
        <v>0</v>
      </c>
      <c r="V29" s="339">
        <f>IFERROR(U29/('Basic info &amp; Projects'!$C$9/12),)</f>
        <v>0</v>
      </c>
      <c r="W29" s="351">
        <f>C29+E29+G29+I29+K29+M29+O29+Q29+S29+U29</f>
        <v>0</v>
      </c>
      <c r="X29" s="358">
        <f>D29+F29+H29+J29+L29+N29+P29+R29+T29+V29</f>
        <v>0</v>
      </c>
    </row>
    <row r="30" spans="2:24" x14ac:dyDescent="0.2">
      <c r="B30" s="24" t="s">
        <v>6</v>
      </c>
      <c r="C30" s="325">
        <f>'January 2020'!$AJ12+'February 2020'!$AJ12+'March 2020'!$AJ12+'April 2020'!$AJ12+'May 2020'!$AJ12+'June 2020'!$AJ12+'July 2020'!$AJ12+'August 2020'!$AJ12+'September 2020'!$AJ12+'October 2020'!$AJ12+'November 2020'!$AJ12+'December 2020'!$AJ12</f>
        <v>0</v>
      </c>
      <c r="D30" s="340">
        <f>IFERROR(C30/('Basic info &amp; Projects'!$C$9/12),)</f>
        <v>0</v>
      </c>
      <c r="E30" s="322">
        <f>'January 2020'!$AJ24+'February 2020'!$AJ24+'March 2020'!$AJ24+'April 2020'!$AJ24+'May 2020'!$AJ24+'June 2020'!$AJ24+'July 2020'!$AJ24+'August 2020'!$AJ24+'September 2020'!$AJ24+'October 2020'!$AJ24+'November 2020'!$AJ24+'December 2020'!$AJ24</f>
        <v>0</v>
      </c>
      <c r="F30" s="340">
        <f>IFERROR(E30/('Basic info &amp; Projects'!$C$9/12),)</f>
        <v>0</v>
      </c>
      <c r="G30" s="322">
        <f>'January 2020'!$AJ36+'February 2020'!$AJ36+'March 2020'!$AJ36+'April 2020'!$AJ36+'May 2020'!$AJ36+'June 2020'!$AJ36+'July 2020'!$AJ36+'August 2020'!$AJ36+'September 2020'!$AJ36+'October 2020'!$AJ36+'November 2020'!$AJ36+'December 2020'!$AJ36</f>
        <v>0</v>
      </c>
      <c r="H30" s="340">
        <f>IFERROR(G30/('Basic info &amp; Projects'!$C$9/12),)</f>
        <v>0</v>
      </c>
      <c r="I30" s="322">
        <f>'January 2020'!$AJ48+'February 2020'!$AJ48+'March 2020'!$AJ48+'April 2020'!$AJ48+'May 2020'!$AJ48+'June 2020'!$AJ48+'July 2020'!$AJ48+'August 2020'!$AJ48+'September 2020'!$AJ48+'October 2020'!$AJ48+'November 2020'!$AJ48+'December 2020'!$AJ48</f>
        <v>0</v>
      </c>
      <c r="J30" s="340">
        <f>IFERROR(I30/('Basic info &amp; Projects'!$C$9/12),)</f>
        <v>0</v>
      </c>
      <c r="K30" s="322">
        <f>'January 2020'!$AJ60+'February 2020'!$AJ60+'March 2020'!$AJ60+'April 2020'!$AJ60+'May 2020'!$AJ60+'June 2020'!$AJ60+'July 2020'!$AJ60+'August 2020'!$AJ60+'September 2020'!$AJ60+'October 2020'!$AJ60+'November 2020'!$AJ60+'December 2020'!$AJ60</f>
        <v>0</v>
      </c>
      <c r="L30" s="340">
        <f>IFERROR(K30/('Basic info &amp; Projects'!$C$9/12),)</f>
        <v>0</v>
      </c>
      <c r="M30" s="322">
        <f>'January 2020'!$AJ72+'February 2020'!$AJ72+'March 2020'!$AJ72+'April 2020'!$AJ72+'May 2020'!$AJ72+'June 2020'!$AJ72+'July 2020'!$AJ72+'August 2020'!$AJ72+'September 2020'!$AJ72+'October 2020'!$AJ72+'November 2020'!$AJ72+'December 2020'!$AJ72</f>
        <v>0</v>
      </c>
      <c r="N30" s="340">
        <f>IFERROR(M30/('Basic info &amp; Projects'!$C$9/12),)</f>
        <v>0</v>
      </c>
      <c r="O30" s="322">
        <f>'January 2020'!$AJ84+'February 2020'!$AJ84+'March 2020'!$AJ84+'April 2020'!$AJ84+'May 2020'!$AJ84+'June 2020'!$AJ84+'July 2020'!$AJ84+'August 2020'!$AJ84+'September 2020'!$AJ84+'October 2020'!$AJ84+'November 2020'!$AJ84+'December 2020'!$AJ84</f>
        <v>0</v>
      </c>
      <c r="P30" s="340">
        <f>IFERROR(O30/('Basic info &amp; Projects'!$C$9/12),)</f>
        <v>0</v>
      </c>
      <c r="Q30" s="322">
        <f>'January 2020'!$AJ96+'February 2020'!$AJ96+'March 2020'!$AJ96+'April 2020'!$AJ96+'May 2020'!$AJ96+'June 2020'!$AJ96+'July 2020'!$AJ96+'August 2020'!$AJ96+'September 2020'!$AJ96+'October 2020'!$AJ96+'November 2020'!$AJ96+'December 2020'!$AJ96</f>
        <v>0</v>
      </c>
      <c r="R30" s="340">
        <f>IFERROR(Q30/('Basic info &amp; Projects'!$C$9/12),)</f>
        <v>0</v>
      </c>
      <c r="S30" s="322">
        <f>'January 2020'!$AJ108+'February 2020'!$AJ108+'March 2020'!$AJ108+'April 2020'!$AJ108+'May 2020'!$AJ108+'June 2020'!$AJ108+'July 2020'!$AJ108+'August 2020'!$AJ108+'September 2020'!$AJ108+'October 2020'!$AJ108+'November 2020'!$AJ108+'December 2020'!$AJ108</f>
        <v>0</v>
      </c>
      <c r="T30" s="340">
        <f>IFERROR(S30/('Basic info &amp; Projects'!$C$9/12),)</f>
        <v>0</v>
      </c>
      <c r="U30" s="322">
        <f>'January 2020'!$AJ120+'February 2020'!$AJ120+'March 2020'!$AJ120+'April 2020'!$AJ120+'May 2020'!$AJ120+'June 2020'!$AJ120+'July 2020'!$AJ120+'August 2020'!$AJ120+'September 2020'!$AJ120+'October 2020'!$AJ120+'November 2020'!$AJ120+'December 2020'!$AJ120</f>
        <v>0</v>
      </c>
      <c r="V30" s="341">
        <f>IFERROR(U30/('Basic info &amp; Projects'!$C$9/12),)</f>
        <v>0</v>
      </c>
      <c r="W30" s="351">
        <f t="shared" ref="W30:X38" si="4">C30+E30+G30+I30+K30+M30+O30+Q30+S30+U30</f>
        <v>0</v>
      </c>
      <c r="X30" s="358">
        <f t="shared" si="4"/>
        <v>0</v>
      </c>
    </row>
    <row r="31" spans="2:24" x14ac:dyDescent="0.2">
      <c r="B31" s="26" t="s">
        <v>5</v>
      </c>
      <c r="C31" s="325">
        <f>'January 2020'!$AJ13+'February 2020'!$AJ13+'March 2020'!$AJ13+'April 2020'!$AJ13+'May 2020'!$AJ13+'June 2020'!$AJ13+'July 2020'!$AJ13+'August 2020'!$AJ13+'September 2020'!$AJ13+'October 2020'!$AJ13+'November 2020'!$AJ13+'December 2020'!$AJ13</f>
        <v>0</v>
      </c>
      <c r="D31" s="340">
        <f>IFERROR(C31/('Basic info &amp; Projects'!$C$9/12),)</f>
        <v>0</v>
      </c>
      <c r="E31" s="322">
        <f>'January 2020'!$AJ25+'February 2020'!$AJ25+'March 2020'!$AJ25+'April 2020'!$AJ25+'May 2020'!$AJ25+'June 2020'!$AJ25+'July 2020'!$AJ25+'August 2020'!$AJ25+'September 2020'!$AJ25+'October 2020'!$AJ25+'November 2020'!$AJ25+'December 2020'!$AJ25</f>
        <v>0</v>
      </c>
      <c r="F31" s="340">
        <f>IFERROR(E31/('Basic info &amp; Projects'!$C$9/12),)</f>
        <v>0</v>
      </c>
      <c r="G31" s="322">
        <f>'January 2020'!$AJ37+'February 2020'!$AJ37+'March 2020'!$AJ37+'April 2020'!$AJ37+'May 2020'!$AJ37+'June 2020'!$AJ37+'July 2020'!$AJ37+'August 2020'!$AJ37+'September 2020'!$AJ37+'October 2020'!$AJ37+'November 2020'!$AJ37+'December 2020'!$AJ37</f>
        <v>0</v>
      </c>
      <c r="H31" s="340">
        <f>IFERROR(G31/('Basic info &amp; Projects'!$C$9/12),)</f>
        <v>0</v>
      </c>
      <c r="I31" s="322">
        <f>'January 2020'!$AJ49+'February 2020'!$AJ49+'March 2020'!$AJ49+'April 2020'!$AJ49+'May 2020'!$AJ49+'June 2020'!$AJ49+'July 2020'!$AJ49+'August 2020'!$AJ49+'September 2020'!$AJ49+'October 2020'!$AJ49+'November 2020'!$AJ49+'December 2020'!$AJ49</f>
        <v>0</v>
      </c>
      <c r="J31" s="340">
        <f>IFERROR(I31/('Basic info &amp; Projects'!$C$9/12),)</f>
        <v>0</v>
      </c>
      <c r="K31" s="322">
        <f>'January 2020'!$AJ61+'February 2020'!$AJ61+'March 2020'!$AJ61+'April 2020'!$AJ61+'May 2020'!$AJ61+'June 2020'!$AJ61+'July 2020'!$AJ61+'August 2020'!$AJ61+'September 2020'!$AJ61+'October 2020'!$AJ61+'November 2020'!$AJ61+'December 2020'!$AJ61</f>
        <v>0</v>
      </c>
      <c r="L31" s="340">
        <f>IFERROR(K31/('Basic info &amp; Projects'!$C$9/12),)</f>
        <v>0</v>
      </c>
      <c r="M31" s="322">
        <f>'January 2020'!$AJ73+'February 2020'!$AJ73+'March 2020'!$AJ73+'April 2020'!$AJ73+'May 2020'!$AJ73+'June 2020'!$AJ73+'July 2020'!$AJ73+'August 2020'!$AJ73+'September 2020'!$AJ73+'October 2020'!$AJ73+'November 2020'!$AJ73+'December 2020'!$AJ73</f>
        <v>0</v>
      </c>
      <c r="N31" s="340">
        <f>IFERROR(M31/('Basic info &amp; Projects'!$C$9/12),)</f>
        <v>0</v>
      </c>
      <c r="O31" s="322">
        <f>'January 2020'!$AJ85+'February 2020'!$AJ85+'March 2020'!$AJ85+'April 2020'!$AJ85+'May 2020'!$AJ85+'June 2020'!$AJ85+'July 2020'!$AJ85+'August 2020'!$AJ85+'September 2020'!$AJ85+'October 2020'!$AJ85+'November 2020'!$AJ85+'December 2020'!$AJ85</f>
        <v>0</v>
      </c>
      <c r="P31" s="340">
        <f>IFERROR(O31/('Basic info &amp; Projects'!$C$9/12),)</f>
        <v>0</v>
      </c>
      <c r="Q31" s="322">
        <f>'January 2020'!$AJ97+'February 2020'!$AJ97+'March 2020'!$AJ97+'April 2020'!$AJ97+'May 2020'!$AJ97+'June 2020'!$AJ97+'July 2020'!$AJ97+'August 2020'!$AJ97+'September 2020'!$AJ97+'October 2020'!$AJ97+'November 2020'!$AJ97+'December 2020'!$AJ97</f>
        <v>0</v>
      </c>
      <c r="R31" s="340">
        <f>IFERROR(Q31/('Basic info &amp; Projects'!$C$9/12),)</f>
        <v>0</v>
      </c>
      <c r="S31" s="322">
        <f>'January 2020'!$AJ109+'February 2020'!$AJ109+'March 2020'!$AJ109+'April 2020'!$AJ109+'May 2020'!$AJ109+'June 2020'!$AJ109+'July 2020'!$AJ109+'August 2020'!$AJ109+'September 2020'!$AJ109+'October 2020'!$AJ109+'November 2020'!$AJ109+'December 2020'!$AJ109</f>
        <v>0</v>
      </c>
      <c r="T31" s="340">
        <f>IFERROR(S31/('Basic info &amp; Projects'!$C$9/12),)</f>
        <v>0</v>
      </c>
      <c r="U31" s="322">
        <f>'January 2020'!$AJ121+'February 2020'!$AJ121+'March 2020'!$AJ121+'April 2020'!$AJ121+'May 2020'!$AJ121+'June 2020'!$AJ121+'July 2020'!$AJ121+'August 2020'!$AJ121+'September 2020'!$AJ121+'October 2020'!$AJ121+'November 2020'!$AJ121+'December 2020'!$AJ121</f>
        <v>0</v>
      </c>
      <c r="V31" s="341">
        <f>IFERROR(U31/('Basic info &amp; Projects'!$C$9/12),)</f>
        <v>0</v>
      </c>
      <c r="W31" s="351">
        <f t="shared" si="4"/>
        <v>0</v>
      </c>
      <c r="X31" s="358">
        <f t="shared" si="4"/>
        <v>0</v>
      </c>
    </row>
    <row r="32" spans="2:24" x14ac:dyDescent="0.2">
      <c r="B32" s="26" t="s">
        <v>8</v>
      </c>
      <c r="C32" s="325">
        <f>'January 2020'!$AJ14+'February 2020'!$AJ14+'March 2020'!$AJ14+'April 2020'!$AJ14+'May 2020'!$AJ14+'June 2020'!$AJ14+'July 2020'!$AJ14+'August 2020'!$AJ14+'September 2020'!$AJ14+'October 2020'!$AJ14+'November 2020'!$AJ14+'December 2020'!$AJ14</f>
        <v>0</v>
      </c>
      <c r="D32" s="340">
        <f>IFERROR(C32/('Basic info &amp; Projects'!$C$9/12),)</f>
        <v>0</v>
      </c>
      <c r="E32" s="322">
        <f>'January 2020'!$AJ26+'February 2020'!$AJ26+'March 2020'!$AJ26+'April 2020'!$AJ26+'May 2020'!$AJ26+'June 2020'!$AJ26+'July 2020'!$AJ26+'August 2020'!$AJ26+'September 2020'!$AJ26+'October 2020'!$AJ26+'November 2020'!$AJ26+'December 2020'!$AJ26</f>
        <v>0</v>
      </c>
      <c r="F32" s="340">
        <f>IFERROR(E32/('Basic info &amp; Projects'!$C$9/12),)</f>
        <v>0</v>
      </c>
      <c r="G32" s="322">
        <f>'January 2020'!$AJ38+'February 2020'!$AJ38+'March 2020'!$AJ38+'April 2020'!$AJ38+'May 2020'!$AJ38+'June 2020'!$AJ38+'July 2020'!$AJ38+'August 2020'!$AJ38+'September 2020'!$AJ38+'October 2020'!$AJ38+'November 2020'!$AJ38+'December 2020'!$AJ38</f>
        <v>0</v>
      </c>
      <c r="H32" s="340">
        <f>IFERROR(G32/('Basic info &amp; Projects'!$C$9/12),)</f>
        <v>0</v>
      </c>
      <c r="I32" s="322">
        <f>'January 2020'!$AJ50+'February 2020'!$AJ50+'March 2020'!$AJ50+'April 2020'!$AJ50+'May 2020'!$AJ50+'June 2020'!$AJ50+'July 2020'!$AJ50+'August 2020'!$AJ50+'September 2020'!$AJ50+'October 2020'!$AJ50+'November 2020'!$AJ50+'December 2020'!$AJ50</f>
        <v>0</v>
      </c>
      <c r="J32" s="340">
        <f>IFERROR(I32/('Basic info &amp; Projects'!$C$9/12),)</f>
        <v>0</v>
      </c>
      <c r="K32" s="322">
        <f>'January 2020'!$AJ62+'February 2020'!$AJ62+'March 2020'!$AJ62+'April 2020'!$AJ62+'May 2020'!$AJ62+'June 2020'!$AJ62+'July 2020'!$AJ62+'August 2020'!$AJ62+'September 2020'!$AJ62+'October 2020'!$AJ62+'November 2020'!$AJ62+'December 2020'!$AJ62</f>
        <v>0</v>
      </c>
      <c r="L32" s="340">
        <f>IFERROR(K32/('Basic info &amp; Projects'!$C$9/12),)</f>
        <v>0</v>
      </c>
      <c r="M32" s="322">
        <f>'January 2020'!$AJ74+'February 2020'!$AJ74+'March 2020'!$AJ74+'April 2020'!$AJ74+'May 2020'!$AJ74+'June 2020'!$AJ74+'July 2020'!$AJ74+'August 2020'!$AJ74+'September 2020'!$AJ74+'October 2020'!$AJ74+'November 2020'!$AJ74+'December 2020'!$AJ74</f>
        <v>0</v>
      </c>
      <c r="N32" s="340">
        <f>IFERROR(M32/('Basic info &amp; Projects'!$C$9/12),)</f>
        <v>0</v>
      </c>
      <c r="O32" s="322">
        <f>'January 2020'!$AJ86+'February 2020'!$AJ86+'March 2020'!$AJ86+'April 2020'!$AJ86+'May 2020'!$AJ86+'June 2020'!$AJ86+'July 2020'!$AJ86+'August 2020'!$AJ86+'September 2020'!$AJ86+'October 2020'!$AJ86+'November 2020'!$AJ86+'December 2020'!$AJ86</f>
        <v>0</v>
      </c>
      <c r="P32" s="340">
        <f>IFERROR(O32/('Basic info &amp; Projects'!$C$9/12),)</f>
        <v>0</v>
      </c>
      <c r="Q32" s="322">
        <f>'January 2020'!$AJ98+'February 2020'!$AJ98+'March 2020'!$AJ98+'April 2020'!$AJ98+'May 2020'!$AJ98+'June 2020'!$AJ98+'July 2020'!$AJ98+'August 2020'!$AJ98+'September 2020'!$AJ98+'October 2020'!$AJ98+'November 2020'!$AJ98+'December 2020'!$AJ98</f>
        <v>0</v>
      </c>
      <c r="R32" s="340">
        <f>IFERROR(Q32/('Basic info &amp; Projects'!$C$9/12),)</f>
        <v>0</v>
      </c>
      <c r="S32" s="322">
        <f>'January 2020'!$AJ110+'February 2020'!$AJ110+'March 2020'!$AJ110+'April 2020'!$AJ110+'May 2020'!$AJ110+'June 2020'!$AJ110+'July 2020'!$AJ110+'August 2020'!$AJ110+'September 2020'!$AJ110+'October 2020'!$AJ110+'November 2020'!$AJ110+'December 2020'!$AJ110</f>
        <v>0</v>
      </c>
      <c r="T32" s="340">
        <f>IFERROR(S32/('Basic info &amp; Projects'!$C$9/12),)</f>
        <v>0</v>
      </c>
      <c r="U32" s="322">
        <f>'January 2020'!$AJ122+'February 2020'!$AJ122+'March 2020'!$AJ122+'April 2020'!$AJ122+'May 2020'!$AJ122+'June 2020'!$AJ122+'July 2020'!$AJ122+'August 2020'!$AJ122+'September 2020'!$AJ122+'October 2020'!$AJ122+'November 2020'!$AJ122+'December 2020'!$AJ122</f>
        <v>0</v>
      </c>
      <c r="V32" s="341">
        <f>IFERROR(U32/('Basic info &amp; Projects'!$C$9/12),)</f>
        <v>0</v>
      </c>
      <c r="W32" s="351">
        <f t="shared" si="4"/>
        <v>0</v>
      </c>
      <c r="X32" s="358">
        <f t="shared" si="4"/>
        <v>0</v>
      </c>
    </row>
    <row r="33" spans="2:24" x14ac:dyDescent="0.2">
      <c r="B33" s="26" t="s">
        <v>7</v>
      </c>
      <c r="C33" s="325">
        <f>'January 2020'!$AJ15+'February 2020'!$AJ15+'March 2020'!$AJ15+'April 2020'!$AJ15+'May 2020'!$AJ15+'June 2020'!$AJ15+'July 2020'!$AJ15+'August 2020'!$AJ15+'September 2020'!$AJ15+'October 2020'!$AJ15+'November 2020'!$AJ15+'December 2020'!$AJ15</f>
        <v>0</v>
      </c>
      <c r="D33" s="340">
        <f>IFERROR(C33/('Basic info &amp; Projects'!$C$9/12),)</f>
        <v>0</v>
      </c>
      <c r="E33" s="322">
        <f>'January 2020'!$AJ27+'February 2020'!$AJ27+'March 2020'!$AJ27+'April 2020'!$AJ27+'May 2020'!$AJ27+'June 2020'!$AJ27+'July 2020'!$AJ27+'August 2020'!$AJ27+'September 2020'!$AJ27+'October 2020'!$AJ27+'November 2020'!$AJ27+'December 2020'!$AJ27</f>
        <v>0</v>
      </c>
      <c r="F33" s="340">
        <f>IFERROR(E33/('Basic info &amp; Projects'!$C$9/12),)</f>
        <v>0</v>
      </c>
      <c r="G33" s="322">
        <f>'January 2020'!$AJ39+'February 2020'!$AJ39+'March 2020'!$AJ39+'April 2020'!$AJ39+'May 2020'!$AJ39+'June 2020'!$AJ39+'July 2020'!$AJ39+'August 2020'!$AJ39+'September 2020'!$AJ39+'October 2020'!$AJ39+'November 2020'!$AJ39+'December 2020'!$AJ39</f>
        <v>0</v>
      </c>
      <c r="H33" s="340">
        <f>IFERROR(G33/('Basic info &amp; Projects'!$C$9/12),)</f>
        <v>0</v>
      </c>
      <c r="I33" s="322">
        <f>'January 2020'!$AJ51+'February 2020'!$AJ51+'March 2020'!$AJ51+'April 2020'!$AJ51+'May 2020'!$AJ51+'June 2020'!$AJ51+'July 2020'!$AJ51+'August 2020'!$AJ51+'September 2020'!$AJ51+'October 2020'!$AJ51+'November 2020'!$AJ51+'December 2020'!$AJ51</f>
        <v>0</v>
      </c>
      <c r="J33" s="340">
        <f>IFERROR(I33/('Basic info &amp; Projects'!$C$9/12),)</f>
        <v>0</v>
      </c>
      <c r="K33" s="322">
        <f>'January 2020'!$AJ63+'February 2020'!$AJ63+'March 2020'!$AJ63+'April 2020'!$AJ63+'May 2020'!$AJ63+'June 2020'!$AJ63+'July 2020'!$AJ63+'August 2020'!$AJ63+'September 2020'!$AJ63+'October 2020'!$AJ63+'November 2020'!$AJ63+'December 2020'!$AJ63</f>
        <v>0</v>
      </c>
      <c r="L33" s="340">
        <f>IFERROR(K33/('Basic info &amp; Projects'!$C$9/12),)</f>
        <v>0</v>
      </c>
      <c r="M33" s="322">
        <f>'January 2020'!$AJ75+'February 2020'!$AJ75+'March 2020'!$AJ75+'April 2020'!$AJ75+'May 2020'!$AJ75+'June 2020'!$AJ75+'July 2020'!$AJ75+'August 2020'!$AJ75+'September 2020'!$AJ75+'October 2020'!$AJ75+'November 2020'!$AJ75+'December 2020'!$AJ75</f>
        <v>0</v>
      </c>
      <c r="N33" s="340">
        <f>IFERROR(M33/('Basic info &amp; Projects'!$C$9/12),)</f>
        <v>0</v>
      </c>
      <c r="O33" s="322">
        <f>'January 2020'!$AJ87+'February 2020'!$AJ87+'March 2020'!$AJ87+'April 2020'!$AJ87+'May 2020'!$AJ87+'June 2020'!$AJ87+'July 2020'!$AJ87+'August 2020'!$AJ87+'September 2020'!$AJ87+'October 2020'!$AJ87+'November 2020'!$AJ87+'December 2020'!$AJ87</f>
        <v>0</v>
      </c>
      <c r="P33" s="340">
        <f>IFERROR(O33/('Basic info &amp; Projects'!$C$9/12),)</f>
        <v>0</v>
      </c>
      <c r="Q33" s="322">
        <f>'January 2020'!$AJ99+'February 2020'!$AJ99+'March 2020'!$AJ99+'April 2020'!$AJ99+'May 2020'!$AJ99+'June 2020'!$AJ99+'July 2020'!$AJ99+'August 2020'!$AJ99+'September 2020'!$AJ99+'October 2020'!$AJ99+'November 2020'!$AJ99+'December 2020'!$AJ99</f>
        <v>0</v>
      </c>
      <c r="R33" s="340">
        <f>IFERROR(Q33/('Basic info &amp; Projects'!$C$9/12),)</f>
        <v>0</v>
      </c>
      <c r="S33" s="322">
        <f>'January 2020'!$AJ111+'February 2020'!$AJ111+'March 2020'!$AJ111+'April 2020'!$AJ111+'May 2020'!$AJ111+'June 2020'!$AJ111+'July 2020'!$AJ111+'August 2020'!$AJ111+'September 2020'!$AJ111+'October 2020'!$AJ111+'November 2020'!$AJ111+'December 2020'!$AJ111</f>
        <v>0</v>
      </c>
      <c r="T33" s="340">
        <f>IFERROR(S33/('Basic info &amp; Projects'!$C$9/12),)</f>
        <v>0</v>
      </c>
      <c r="U33" s="322">
        <f>'January 2020'!$AJ123+'February 2020'!$AJ123+'March 2020'!$AJ123+'April 2020'!$AJ123+'May 2020'!$AJ123+'June 2020'!$AJ123+'July 2020'!$AJ123+'August 2020'!$AJ123+'September 2020'!$AJ123+'October 2020'!$AJ123+'November 2020'!$AJ123+'December 2020'!$AJ123</f>
        <v>0</v>
      </c>
      <c r="V33" s="341">
        <f>IFERROR(U33/('Basic info &amp; Projects'!$C$9/12),)</f>
        <v>0</v>
      </c>
      <c r="W33" s="351">
        <f t="shared" si="4"/>
        <v>0</v>
      </c>
      <c r="X33" s="358">
        <f t="shared" si="4"/>
        <v>0</v>
      </c>
    </row>
    <row r="34" spans="2:24" x14ac:dyDescent="0.2">
      <c r="B34" s="26" t="s">
        <v>9</v>
      </c>
      <c r="C34" s="325">
        <f>'January 2020'!$AJ16+'February 2020'!$AJ16+'March 2020'!$AJ16+'April 2020'!$AJ16+'May 2020'!$AJ16+'June 2020'!$AJ16+'July 2020'!$AJ16+'August 2020'!$AJ16+'September 2020'!$AJ16+'October 2020'!$AJ16+'November 2020'!$AJ16+'December 2020'!$AJ16</f>
        <v>0</v>
      </c>
      <c r="D34" s="340">
        <f>IFERROR(C34/('Basic info &amp; Projects'!$C$9/12),)</f>
        <v>0</v>
      </c>
      <c r="E34" s="322">
        <f>'January 2020'!$AJ28+'February 2020'!$AJ28+'March 2020'!$AJ28+'April 2020'!$AJ28+'May 2020'!$AJ28+'June 2020'!$AJ28+'July 2020'!$AJ28+'August 2020'!$AJ28+'September 2020'!$AJ28+'October 2020'!$AJ28+'November 2020'!$AJ28+'December 2020'!$AJ28</f>
        <v>0</v>
      </c>
      <c r="F34" s="340">
        <f>IFERROR(E34/('Basic info &amp; Projects'!$C$9/12),)</f>
        <v>0</v>
      </c>
      <c r="G34" s="322">
        <f>'January 2020'!$AJ40+'February 2020'!$AJ40+'March 2020'!$AJ40+'April 2020'!$AJ40+'May 2020'!$AJ40+'June 2020'!$AJ40+'July 2020'!$AJ40+'August 2020'!$AJ40+'September 2020'!$AJ40+'October 2020'!$AJ40+'November 2020'!$AJ40+'December 2020'!$AJ40</f>
        <v>0</v>
      </c>
      <c r="H34" s="340">
        <f>IFERROR(G34/('Basic info &amp; Projects'!$C$9/12),)</f>
        <v>0</v>
      </c>
      <c r="I34" s="322">
        <f>'January 2020'!$AJ52+'February 2020'!$AJ52+'March 2020'!$AJ52+'April 2020'!$AJ52+'May 2020'!$AJ52+'June 2020'!$AJ52+'July 2020'!$AJ52+'August 2020'!$AJ52+'September 2020'!$AJ52+'October 2020'!$AJ52+'November 2020'!$AJ52+'December 2020'!$AJ52</f>
        <v>0</v>
      </c>
      <c r="J34" s="340">
        <f>IFERROR(I34/('Basic info &amp; Projects'!$C$9/12),)</f>
        <v>0</v>
      </c>
      <c r="K34" s="322">
        <f>'January 2020'!$AJ64+'February 2020'!$AJ64+'March 2020'!$AJ64+'April 2020'!$AJ64+'May 2020'!$AJ64+'June 2020'!$AJ64+'July 2020'!$AJ64+'August 2020'!$AJ64+'September 2020'!$AJ64+'October 2020'!$AJ64+'November 2020'!$AJ64+'December 2020'!$AJ64</f>
        <v>0</v>
      </c>
      <c r="L34" s="340">
        <f>IFERROR(K34/('Basic info &amp; Projects'!$C$9/12),)</f>
        <v>0</v>
      </c>
      <c r="M34" s="322">
        <f>'January 2020'!$AJ76+'February 2020'!$AJ76+'March 2020'!$AJ76+'April 2020'!$AJ76+'May 2020'!$AJ76+'June 2020'!$AJ76+'July 2020'!$AJ76+'August 2020'!$AJ76+'September 2020'!$AJ76+'October 2020'!$AJ76+'November 2020'!$AJ76+'December 2020'!$AJ76</f>
        <v>0</v>
      </c>
      <c r="N34" s="340">
        <f>IFERROR(M34/('Basic info &amp; Projects'!$C$9/12),)</f>
        <v>0</v>
      </c>
      <c r="O34" s="322">
        <f>'January 2020'!$AJ88+'February 2020'!$AJ88+'March 2020'!$AJ88+'April 2020'!$AJ88+'May 2020'!$AJ88+'June 2020'!$AJ88+'July 2020'!$AJ88+'August 2020'!$AJ88+'September 2020'!$AJ88+'October 2020'!$AJ88+'November 2020'!$AJ88+'December 2020'!$AJ88</f>
        <v>0</v>
      </c>
      <c r="P34" s="340">
        <f>IFERROR(O34/('Basic info &amp; Projects'!$C$9/12),)</f>
        <v>0</v>
      </c>
      <c r="Q34" s="322">
        <f>'January 2020'!$AJ100+'February 2020'!$AJ100+'March 2020'!$AJ100+'April 2020'!$AJ100+'May 2020'!$AJ100+'June 2020'!$AJ100+'July 2020'!$AJ100+'August 2020'!$AJ100+'September 2020'!$AJ100+'October 2020'!$AJ100+'November 2020'!$AJ100+'December 2020'!$AJ100</f>
        <v>0</v>
      </c>
      <c r="R34" s="340">
        <f>IFERROR(Q34/('Basic info &amp; Projects'!$C$9/12),)</f>
        <v>0</v>
      </c>
      <c r="S34" s="322">
        <f>'January 2020'!$AJ112+'February 2020'!$AJ112+'March 2020'!$AJ112+'April 2020'!$AJ112+'May 2020'!$AJ112+'June 2020'!$AJ112+'July 2020'!$AJ112+'August 2020'!$AJ112+'September 2020'!$AJ112+'October 2020'!$AJ112+'November 2020'!$AJ112+'December 2020'!$AJ112</f>
        <v>0</v>
      </c>
      <c r="T34" s="340">
        <f>IFERROR(S34/('Basic info &amp; Projects'!$C$9/12),)</f>
        <v>0</v>
      </c>
      <c r="U34" s="322">
        <f>'January 2020'!$AJ124+'February 2020'!$AJ124+'March 2020'!$AJ124+'April 2020'!$AJ124+'May 2020'!$AJ124+'June 2020'!$AJ124+'July 2020'!$AJ124+'August 2020'!$AJ124+'September 2020'!$AJ124+'October 2020'!$AJ124+'November 2020'!$AJ124+'December 2020'!$AJ124</f>
        <v>0</v>
      </c>
      <c r="V34" s="341">
        <f>IFERROR(U34/('Basic info &amp; Projects'!$C$9/12),)</f>
        <v>0</v>
      </c>
      <c r="W34" s="351">
        <f t="shared" si="4"/>
        <v>0</v>
      </c>
      <c r="X34" s="358">
        <f t="shared" si="4"/>
        <v>0</v>
      </c>
    </row>
    <row r="35" spans="2:24" x14ac:dyDescent="0.2">
      <c r="B35" s="26" t="s">
        <v>42</v>
      </c>
      <c r="C35" s="325">
        <f>'January 2020'!$AJ17+'February 2020'!$AJ17+'March 2020'!$AJ17+'April 2020'!$AJ17+'May 2020'!$AJ17+'June 2020'!$AJ17+'July 2020'!$AJ17+'August 2020'!$AJ17+'September 2020'!$AJ17+'October 2020'!$AJ17+'November 2020'!$AJ17+'December 2020'!$AJ17</f>
        <v>0</v>
      </c>
      <c r="D35" s="340">
        <f>IFERROR(C35/('Basic info &amp; Projects'!$C$9/12),)</f>
        <v>0</v>
      </c>
      <c r="E35" s="322">
        <f>'January 2020'!$AJ29+'February 2020'!$AJ29+'March 2020'!$AJ29+'April 2020'!$AJ29+'May 2020'!$AJ29+'June 2020'!$AJ29+'July 2020'!$AJ29+'August 2020'!$AJ29+'September 2020'!$AJ29+'October 2020'!$AJ29+'November 2020'!$AJ29+'December 2020'!$AJ29</f>
        <v>0</v>
      </c>
      <c r="F35" s="340">
        <f>IFERROR(E35/('Basic info &amp; Projects'!$C$9/12),)</f>
        <v>0</v>
      </c>
      <c r="G35" s="322">
        <f>'January 2020'!$AJ41+'February 2020'!$AJ41+'March 2020'!$AJ41+'April 2020'!$AJ41+'May 2020'!$AJ41+'June 2020'!$AJ41+'July 2020'!$AJ41+'August 2020'!$AJ41+'September 2020'!$AJ41+'October 2020'!$AJ41+'November 2020'!$AJ41+'December 2020'!$AJ41</f>
        <v>0</v>
      </c>
      <c r="H35" s="340">
        <f>IFERROR(G35/('Basic info &amp; Projects'!$C$9/12),)</f>
        <v>0</v>
      </c>
      <c r="I35" s="322">
        <f>'January 2020'!$AJ53+'February 2020'!$AJ53+'March 2020'!$AJ53+'April 2020'!$AJ53+'May 2020'!$AJ53+'June 2020'!$AJ53+'July 2020'!$AJ53+'August 2020'!$AJ53+'September 2020'!$AJ53+'October 2020'!$AJ53+'November 2020'!$AJ53+'December 2020'!$AJ53</f>
        <v>0</v>
      </c>
      <c r="J35" s="340">
        <f>IFERROR(I35/('Basic info &amp; Projects'!$C$9/12),)</f>
        <v>0</v>
      </c>
      <c r="K35" s="322">
        <f>'January 2020'!$AJ65+'February 2020'!$AJ65+'March 2020'!$AJ65+'April 2020'!$AJ65+'May 2020'!$AJ65+'June 2020'!$AJ65+'July 2020'!$AJ65+'August 2020'!$AJ65+'September 2020'!$AJ65+'October 2020'!$AJ65+'November 2020'!$AJ65+'December 2020'!$AJ65</f>
        <v>0</v>
      </c>
      <c r="L35" s="340">
        <f>IFERROR(K35/('Basic info &amp; Projects'!$C$9/12),)</f>
        <v>0</v>
      </c>
      <c r="M35" s="322">
        <f>'January 2020'!$AJ77+'February 2020'!$AJ77+'March 2020'!$AJ77+'April 2020'!$AJ77+'May 2020'!$AJ77+'June 2020'!$AJ77+'July 2020'!$AJ77+'August 2020'!$AJ77+'September 2020'!$AJ77+'October 2020'!$AJ77+'November 2020'!$AJ77+'December 2020'!$AJ77</f>
        <v>0</v>
      </c>
      <c r="N35" s="340">
        <f>IFERROR(M35/('Basic info &amp; Projects'!$C$9/12),)</f>
        <v>0</v>
      </c>
      <c r="O35" s="322">
        <f>'January 2020'!$AJ89+'February 2020'!$AJ89+'March 2020'!$AJ89+'April 2020'!$AJ89+'May 2020'!$AJ89+'June 2020'!$AJ89+'July 2020'!$AJ89+'August 2020'!$AJ89+'September 2020'!$AJ89+'October 2020'!$AJ89+'November 2020'!$AJ89+'December 2020'!$AJ89</f>
        <v>0</v>
      </c>
      <c r="P35" s="340">
        <f>IFERROR(O35/('Basic info &amp; Projects'!$C$9/12),)</f>
        <v>0</v>
      </c>
      <c r="Q35" s="322">
        <f>'January 2020'!$AJ101+'February 2020'!$AJ101+'March 2020'!$AJ101+'April 2020'!$AJ101+'May 2020'!$AJ101+'June 2020'!$AJ101+'July 2020'!$AJ101+'August 2020'!$AJ101+'September 2020'!$AJ101+'October 2020'!$AJ101+'November 2020'!$AJ101+'December 2020'!$AJ101</f>
        <v>0</v>
      </c>
      <c r="R35" s="340">
        <f>IFERROR(Q35/('Basic info &amp; Projects'!$C$9/12),)</f>
        <v>0</v>
      </c>
      <c r="S35" s="322">
        <f>'January 2020'!$AJ113+'February 2020'!$AJ113+'March 2020'!$AJ113+'April 2020'!$AJ113+'May 2020'!$AJ113+'June 2020'!$AJ113+'July 2020'!$AJ113+'August 2020'!$AJ113+'September 2020'!$AJ113+'October 2020'!$AJ113+'November 2020'!$AJ113+'December 2020'!$AJ113</f>
        <v>0</v>
      </c>
      <c r="T35" s="340">
        <f>IFERROR(S35/('Basic info &amp; Projects'!$C$9/12),)</f>
        <v>0</v>
      </c>
      <c r="U35" s="322">
        <f>'January 2020'!$AJ125+'February 2020'!$AJ125+'March 2020'!$AJ125+'April 2020'!$AJ125+'May 2020'!$AJ125+'June 2020'!$AJ125+'July 2020'!$AJ125+'August 2020'!$AJ125+'September 2020'!$AJ125+'October 2020'!$AJ125+'November 2020'!$AJ125+'December 2020'!$AJ125</f>
        <v>0</v>
      </c>
      <c r="V35" s="341">
        <f>IFERROR(U35/('Basic info &amp; Projects'!$C$9/12),)</f>
        <v>0</v>
      </c>
      <c r="W35" s="351">
        <f t="shared" si="4"/>
        <v>0</v>
      </c>
      <c r="X35" s="358">
        <f t="shared" si="4"/>
        <v>0</v>
      </c>
    </row>
    <row r="36" spans="2:24" x14ac:dyDescent="0.2">
      <c r="B36" s="26" t="s">
        <v>43</v>
      </c>
      <c r="C36" s="325">
        <f>'January 2020'!$AJ18+'February 2020'!$AJ18+'March 2020'!$AJ18+'April 2020'!$AJ18+'May 2020'!$AJ18+'June 2020'!$AJ18+'July 2020'!$AJ18+'August 2020'!$AJ18+'September 2020'!$AJ18+'October 2020'!$AJ18+'November 2020'!$AJ18+'December 2020'!$AJ18</f>
        <v>0</v>
      </c>
      <c r="D36" s="340">
        <f>IFERROR(C36/('Basic info &amp; Projects'!$C$9/12),)</f>
        <v>0</v>
      </c>
      <c r="E36" s="322">
        <f>'January 2020'!$AJ30+'February 2020'!$AJ30+'March 2020'!$AJ30+'April 2020'!$AJ30+'May 2020'!$AJ30+'June 2020'!$AJ30+'July 2020'!$AJ30+'August 2020'!$AJ30+'September 2020'!$AJ30+'October 2020'!$AJ30+'November 2020'!$AJ30+'December 2020'!$AJ30</f>
        <v>0</v>
      </c>
      <c r="F36" s="340">
        <f>IFERROR(E36/('Basic info &amp; Projects'!$C$9/12),)</f>
        <v>0</v>
      </c>
      <c r="G36" s="322">
        <f>'January 2020'!$AJ42+'February 2020'!$AJ42+'March 2020'!$AJ42+'April 2020'!$AJ42+'May 2020'!$AJ42+'June 2020'!$AJ42+'July 2020'!$AJ42+'August 2020'!$AJ42+'September 2020'!$AJ42+'October 2020'!$AJ42+'November 2020'!$AJ42+'December 2020'!$AJ42</f>
        <v>0</v>
      </c>
      <c r="H36" s="340">
        <f>IFERROR(G36/('Basic info &amp; Projects'!$C$9/12),)</f>
        <v>0</v>
      </c>
      <c r="I36" s="322">
        <f>'January 2020'!$AJ54+'February 2020'!$AJ54+'March 2020'!$AJ54+'April 2020'!$AJ54+'May 2020'!$AJ54+'June 2020'!$AJ54+'July 2020'!$AJ54+'August 2020'!$AJ54+'September 2020'!$AJ54+'October 2020'!$AJ54+'November 2020'!$AJ54+'December 2020'!$AJ54</f>
        <v>0</v>
      </c>
      <c r="J36" s="340">
        <f>IFERROR(I36/('Basic info &amp; Projects'!$C$9/12),)</f>
        <v>0</v>
      </c>
      <c r="K36" s="322">
        <f>'January 2020'!$AJ66+'February 2020'!$AJ66+'March 2020'!$AJ66+'April 2020'!$AJ66+'May 2020'!$AJ66+'June 2020'!$AJ66+'July 2020'!$AJ66+'August 2020'!$AJ66+'September 2020'!$AJ66+'October 2020'!$AJ66+'November 2020'!$AJ66+'December 2020'!$AJ66</f>
        <v>0</v>
      </c>
      <c r="L36" s="340">
        <f>IFERROR(K36/('Basic info &amp; Projects'!$C$9/12),)</f>
        <v>0</v>
      </c>
      <c r="M36" s="322">
        <f>'January 2020'!$AJ78+'February 2020'!$AJ78+'March 2020'!$AJ78+'April 2020'!$AJ78+'May 2020'!$AJ78+'June 2020'!$AJ78+'July 2020'!$AJ78+'August 2020'!$AJ78+'September 2020'!$AJ78+'October 2020'!$AJ78+'November 2020'!$AJ78+'December 2020'!$AJ78</f>
        <v>0</v>
      </c>
      <c r="N36" s="340">
        <f>IFERROR(M36/('Basic info &amp; Projects'!$C$9/12),)</f>
        <v>0</v>
      </c>
      <c r="O36" s="322">
        <f>'January 2020'!$AJ90+'February 2020'!$AJ90+'March 2020'!$AJ90+'April 2020'!$AJ90+'May 2020'!$AJ90+'June 2020'!$AJ90+'July 2020'!$AJ90+'August 2020'!$AJ90+'September 2020'!$AJ90+'October 2020'!$AJ90+'November 2020'!$AJ90+'December 2020'!$AJ90</f>
        <v>0</v>
      </c>
      <c r="P36" s="340">
        <f>IFERROR(O36/('Basic info &amp; Projects'!$C$9/12),)</f>
        <v>0</v>
      </c>
      <c r="Q36" s="322">
        <f>'January 2020'!$AJ102+'February 2020'!$AJ102+'March 2020'!$AJ102+'April 2020'!$AJ102+'May 2020'!$AJ102+'June 2020'!$AJ102+'July 2020'!$AJ102+'August 2020'!$AJ102+'September 2020'!$AJ102+'October 2020'!$AJ102+'November 2020'!$AJ102+'December 2020'!$AJ102</f>
        <v>0</v>
      </c>
      <c r="R36" s="340">
        <f>IFERROR(Q36/('Basic info &amp; Projects'!$C$9/12),)</f>
        <v>0</v>
      </c>
      <c r="S36" s="322">
        <f>'January 2020'!$AJ114+'February 2020'!$AJ114+'March 2020'!$AJ114+'April 2020'!$AJ114+'May 2020'!$AJ114+'June 2020'!$AJ114+'July 2020'!$AJ114+'August 2020'!$AJ114+'September 2020'!$AJ114+'October 2020'!$AJ114+'November 2020'!$AJ114+'December 2020'!$AJ114</f>
        <v>0</v>
      </c>
      <c r="T36" s="340">
        <f>IFERROR(S36/('Basic info &amp; Projects'!$C$9/12),)</f>
        <v>0</v>
      </c>
      <c r="U36" s="322">
        <f>'January 2020'!$AJ126+'February 2020'!$AJ126+'March 2020'!$AJ126+'April 2020'!$AJ126+'May 2020'!$AJ126+'June 2020'!$AJ126+'July 2020'!$AJ126+'August 2020'!$AJ126+'September 2020'!$AJ126+'October 2020'!$AJ126+'November 2020'!$AJ126+'December 2020'!$AJ126</f>
        <v>0</v>
      </c>
      <c r="V36" s="341">
        <f>IFERROR(U36/('Basic info &amp; Projects'!$C$9/12),)</f>
        <v>0</v>
      </c>
      <c r="W36" s="351">
        <f t="shared" si="4"/>
        <v>0</v>
      </c>
      <c r="X36" s="358">
        <f t="shared" si="4"/>
        <v>0</v>
      </c>
    </row>
    <row r="37" spans="2:24" x14ac:dyDescent="0.2">
      <c r="B37" s="26" t="s">
        <v>44</v>
      </c>
      <c r="C37" s="325">
        <f>'January 2020'!$AJ19+'February 2020'!$AJ19+'March 2020'!$AJ19+'April 2020'!$AJ19+'May 2020'!$AJ19+'June 2020'!$AJ19+'July 2020'!$AJ19+'August 2020'!$AJ19+'September 2020'!$AJ19+'October 2020'!$AJ19+'November 2020'!$AJ19+'December 2020'!$AJ19</f>
        <v>0</v>
      </c>
      <c r="D37" s="340">
        <f>IFERROR(C37/('Basic info &amp; Projects'!$C$9/12),)</f>
        <v>0</v>
      </c>
      <c r="E37" s="322">
        <f>'January 2020'!$AJ31+'February 2020'!$AJ31+'March 2020'!$AJ31+'April 2020'!$AJ31+'May 2020'!$AJ31+'June 2020'!$AJ31+'July 2020'!$AJ31+'August 2020'!$AJ31+'September 2020'!$AJ31+'October 2020'!$AJ31+'November 2020'!$AJ31+'December 2020'!$AJ31</f>
        <v>0</v>
      </c>
      <c r="F37" s="340">
        <f>IFERROR(E37/('Basic info &amp; Projects'!$C$9/12),)</f>
        <v>0</v>
      </c>
      <c r="G37" s="322">
        <f>'January 2020'!$AJ43+'February 2020'!$AJ43+'March 2020'!$AJ43+'April 2020'!$AJ43+'May 2020'!$AJ43+'June 2020'!$AJ43+'July 2020'!$AJ43+'August 2020'!$AJ43+'September 2020'!$AJ43+'October 2020'!$AJ43+'November 2020'!$AJ43+'December 2020'!$AJ43</f>
        <v>0</v>
      </c>
      <c r="H37" s="340">
        <f>IFERROR(G37/('Basic info &amp; Projects'!$C$9/12),)</f>
        <v>0</v>
      </c>
      <c r="I37" s="322">
        <f>'January 2020'!$AJ55+'February 2020'!$AJ55+'March 2020'!$AJ55+'April 2020'!$AJ55+'May 2020'!$AJ55+'June 2020'!$AJ55+'July 2020'!$AJ55+'August 2020'!$AJ55+'September 2020'!$AJ55+'October 2020'!$AJ55+'November 2020'!$AJ55+'December 2020'!$AJ55</f>
        <v>0</v>
      </c>
      <c r="J37" s="340">
        <f>IFERROR(I37/('Basic info &amp; Projects'!$C$9/12),)</f>
        <v>0</v>
      </c>
      <c r="K37" s="322">
        <f>'January 2020'!$AJ67+'February 2020'!$AJ67+'March 2020'!$AJ67+'April 2020'!$AJ67+'May 2020'!$AJ67+'June 2020'!$AJ67+'July 2020'!$AJ67+'August 2020'!$AJ67+'September 2020'!$AJ67+'October 2020'!$AJ67+'November 2020'!$AJ67+'December 2020'!$AJ67</f>
        <v>0</v>
      </c>
      <c r="L37" s="340">
        <f>IFERROR(K37/('Basic info &amp; Projects'!$C$9/12),)</f>
        <v>0</v>
      </c>
      <c r="M37" s="322">
        <f>'January 2020'!$AJ79+'February 2020'!$AJ79+'March 2020'!$AJ79+'April 2020'!$AJ79+'May 2020'!$AJ79+'June 2020'!$AJ79+'July 2020'!$AJ79+'August 2020'!$AJ79+'September 2020'!$AJ79+'October 2020'!$AJ79+'November 2020'!$AJ79+'December 2020'!$AJ79</f>
        <v>0</v>
      </c>
      <c r="N37" s="340">
        <f>IFERROR(M37/('Basic info &amp; Projects'!$C$9/12),)</f>
        <v>0</v>
      </c>
      <c r="O37" s="322">
        <f>'January 2020'!$AJ91+'February 2020'!$AJ91+'March 2020'!$AJ91+'April 2020'!$AJ91+'May 2020'!$AJ91+'June 2020'!$AJ91+'July 2020'!$AJ91+'August 2020'!$AJ91+'September 2020'!$AJ91+'October 2020'!$AJ91+'November 2020'!$AJ91+'December 2020'!$AJ91</f>
        <v>0</v>
      </c>
      <c r="P37" s="340">
        <f>IFERROR(O37/('Basic info &amp; Projects'!$C$9/12),)</f>
        <v>0</v>
      </c>
      <c r="Q37" s="322">
        <f>'January 2020'!$AJ103+'February 2020'!$AJ103+'March 2020'!$AJ103+'April 2020'!$AJ103+'May 2020'!$AJ103+'June 2020'!$AJ103+'July 2020'!$AJ103+'August 2020'!$AJ103+'September 2020'!$AJ103+'October 2020'!$AJ103+'November 2020'!$AJ103+'December 2020'!$AJ103</f>
        <v>0</v>
      </c>
      <c r="R37" s="340">
        <f>IFERROR(Q37/('Basic info &amp; Projects'!$C$9/12),)</f>
        <v>0</v>
      </c>
      <c r="S37" s="322">
        <f>'January 2020'!$AJ115+'February 2020'!$AJ115+'March 2020'!$AJ115+'April 2020'!$AJ115+'May 2020'!$AJ115+'June 2020'!$AJ115+'July 2020'!$AJ115+'August 2020'!$AJ115+'September 2020'!$AJ115+'October 2020'!$AJ115+'November 2020'!$AJ115+'December 2020'!$AJ115</f>
        <v>0</v>
      </c>
      <c r="T37" s="340">
        <f>IFERROR(S37/('Basic info &amp; Projects'!$C$9/12),)</f>
        <v>0</v>
      </c>
      <c r="U37" s="322">
        <f>'January 2020'!$AJ127+'February 2020'!$AJ127+'March 2020'!$AJ127+'April 2020'!$AJ127+'May 2020'!$AJ127+'June 2020'!$AJ127+'July 2020'!$AJ127+'August 2020'!$AJ127+'September 2020'!$AJ127+'October 2020'!$AJ127+'November 2020'!$AJ127+'December 2020'!$AJ127</f>
        <v>0</v>
      </c>
      <c r="V37" s="341">
        <f>IFERROR(U37/('Basic info &amp; Projects'!$C$9/12),)</f>
        <v>0</v>
      </c>
      <c r="W37" s="351">
        <f t="shared" si="4"/>
        <v>0</v>
      </c>
      <c r="X37" s="358">
        <f t="shared" si="4"/>
        <v>0</v>
      </c>
    </row>
    <row r="38" spans="2:24" ht="13.5" thickBot="1" x14ac:dyDescent="0.25">
      <c r="B38" s="27" t="s">
        <v>47</v>
      </c>
      <c r="C38" s="359">
        <f>'January 2020'!$AJ20+'February 2020'!$AJ20+'March 2020'!$AJ20+'April 2020'!$AJ20+'May 2020'!$AJ20+'June 2020'!$AJ20+'July 2020'!$AJ20+'August 2020'!$AJ20+'September 2020'!$AJ20+'October 2020'!$AJ20+'November 2020'!$AJ20+'December 2020'!$AJ20</f>
        <v>0</v>
      </c>
      <c r="D38" s="360">
        <f>IFERROR(C38/('Basic info &amp; Projects'!$C$9/12),)</f>
        <v>0</v>
      </c>
      <c r="E38" s="327">
        <f>'January 2020'!$AJ32+'February 2020'!$AJ32+'March 2020'!$AJ32+'April 2020'!$AJ32+'May 2020'!$AJ32+'June 2020'!$AJ32+'July 2020'!$AJ32+'August 2020'!$AJ32+'September 2020'!$AJ32+'October 2020'!$AJ32+'November 2020'!$AJ32+'December 2020'!$AJ32</f>
        <v>0</v>
      </c>
      <c r="F38" s="360">
        <f>IFERROR(E38/('Basic info &amp; Projects'!$C$9/12),)</f>
        <v>0</v>
      </c>
      <c r="G38" s="327">
        <f>'January 2020'!$AJ44+'February 2020'!$AJ44+'March 2020'!$AJ44+'April 2020'!$AJ44+'May 2020'!$AJ44+'June 2020'!$AJ44+'July 2020'!$AJ44+'August 2020'!$AJ44+'September 2020'!$AJ44+'October 2020'!$AJ44+'November 2020'!$AJ44+'December 2020'!$AJ44</f>
        <v>0</v>
      </c>
      <c r="H38" s="360">
        <f>IFERROR(G38/('Basic info &amp; Projects'!$C$9/12),)</f>
        <v>0</v>
      </c>
      <c r="I38" s="327">
        <f>'January 2020'!$AJ56+'February 2020'!$AJ56+'March 2020'!$AJ56+'April 2020'!$AJ56+'May 2020'!$AJ56+'June 2020'!$AJ56+'July 2020'!$AJ56+'August 2020'!$AJ56+'September 2020'!$AJ56+'October 2020'!$AJ56+'November 2020'!$AJ56+'December 2020'!$AJ56</f>
        <v>0</v>
      </c>
      <c r="J38" s="360">
        <f>IFERROR(I38/('Basic info &amp; Projects'!$C$9/12),)</f>
        <v>0</v>
      </c>
      <c r="K38" s="327">
        <f>'January 2020'!$AJ68+'February 2020'!$AJ68+'March 2020'!$AJ68+'April 2020'!$AJ68+'May 2020'!$AJ68+'June 2020'!$AJ68+'July 2020'!$AJ68+'August 2020'!$AJ68+'September 2020'!$AJ68+'October 2020'!$AJ68+'November 2020'!$AJ68+'December 2020'!$AJ68</f>
        <v>0</v>
      </c>
      <c r="L38" s="360">
        <f>IFERROR(K38/('Basic info &amp; Projects'!$C$9/12),)</f>
        <v>0</v>
      </c>
      <c r="M38" s="327">
        <f>'January 2020'!$AJ80+'February 2020'!$AJ80+'March 2020'!$AJ80+'April 2020'!$AJ80+'May 2020'!$AJ80+'June 2020'!$AJ80+'July 2020'!$AJ80+'August 2020'!$AJ80+'September 2020'!$AJ80+'October 2020'!$AJ80+'November 2020'!$AJ80+'December 2020'!$AJ80</f>
        <v>0</v>
      </c>
      <c r="N38" s="360">
        <f>IFERROR(M38/('Basic info &amp; Projects'!$C$9/12),)</f>
        <v>0</v>
      </c>
      <c r="O38" s="327">
        <f>'January 2020'!$AJ92+'February 2020'!$AJ92+'March 2020'!$AJ92+'April 2020'!$AJ92+'May 2020'!$AJ92+'June 2020'!$AJ92+'July 2020'!$AJ92+'August 2020'!$AJ92+'September 2020'!$AJ92+'October 2020'!$AJ92+'November 2020'!$AJ92+'December 2020'!$AJ92</f>
        <v>0</v>
      </c>
      <c r="P38" s="360">
        <f>IFERROR(O38/('Basic info &amp; Projects'!$C$9/12),)</f>
        <v>0</v>
      </c>
      <c r="Q38" s="327">
        <f>'January 2020'!$AJ104+'February 2020'!$AJ104+'March 2020'!$AJ104+'April 2020'!$AJ104+'May 2020'!$AJ104+'June 2020'!$AJ104+'July 2020'!$AJ104+'August 2020'!$AJ104+'September 2020'!$AJ104+'October 2020'!$AJ104+'November 2020'!$AJ104+'December 2020'!$AJ104</f>
        <v>0</v>
      </c>
      <c r="R38" s="360">
        <f>IFERROR(Q38/('Basic info &amp; Projects'!$C$9/12),)</f>
        <v>0</v>
      </c>
      <c r="S38" s="327">
        <f>'January 2020'!$AJ116+'February 2020'!$AJ116+'March 2020'!$AJ116+'April 2020'!$AJ116+'May 2020'!$AJ116+'June 2020'!$AJ116+'July 2020'!$AJ116+'August 2020'!$AJ116+'September 2020'!$AJ116+'October 2020'!$AJ116+'November 2020'!$AJ116+'December 2020'!$AJ116</f>
        <v>0</v>
      </c>
      <c r="T38" s="360">
        <f>IFERROR(S38/('Basic info &amp; Projects'!$C$9/12),)</f>
        <v>0</v>
      </c>
      <c r="U38" s="327">
        <f>'January 2020'!$AJ128+'February 2020'!$AJ128+'March 2020'!$AJ128+'April 2020'!$AJ128+'May 2020'!$AJ128+'June 2020'!$AJ128+'July 2020'!$AJ128+'August 2020'!$AJ128+'September 2020'!$AJ128+'October 2020'!$AJ128+'November 2020'!$AJ128+'December 2020'!$AJ128</f>
        <v>0</v>
      </c>
      <c r="V38" s="361">
        <f>IFERROR(U38/('Basic info &amp; Projects'!$C$9/12),)</f>
        <v>0</v>
      </c>
      <c r="W38" s="362">
        <f t="shared" si="4"/>
        <v>0</v>
      </c>
      <c r="X38" s="363">
        <f t="shared" si="4"/>
        <v>0</v>
      </c>
    </row>
    <row r="39" spans="2:24" ht="13.5" thickBot="1" x14ac:dyDescent="0.25">
      <c r="B39" s="72" t="s">
        <v>26</v>
      </c>
      <c r="C39" s="343">
        <f t="shared" ref="C39:L39" si="5">SUM(C29:C38)</f>
        <v>0</v>
      </c>
      <c r="D39" s="344">
        <f t="shared" si="5"/>
        <v>0</v>
      </c>
      <c r="E39" s="343">
        <f t="shared" si="5"/>
        <v>0</v>
      </c>
      <c r="F39" s="344">
        <f t="shared" si="5"/>
        <v>0</v>
      </c>
      <c r="G39" s="343">
        <f t="shared" si="5"/>
        <v>0</v>
      </c>
      <c r="H39" s="344">
        <f t="shared" si="5"/>
        <v>0</v>
      </c>
      <c r="I39" s="343">
        <f t="shared" si="5"/>
        <v>0</v>
      </c>
      <c r="J39" s="344">
        <f t="shared" si="5"/>
        <v>0</v>
      </c>
      <c r="K39" s="343">
        <f t="shared" si="5"/>
        <v>0</v>
      </c>
      <c r="L39" s="344">
        <f t="shared" si="5"/>
        <v>0</v>
      </c>
      <c r="M39" s="343">
        <f t="shared" ref="M39:W39" si="6">SUM(M29:M38)</f>
        <v>0</v>
      </c>
      <c r="N39" s="344">
        <f t="shared" si="6"/>
        <v>0</v>
      </c>
      <c r="O39" s="343">
        <f t="shared" si="6"/>
        <v>0</v>
      </c>
      <c r="P39" s="344">
        <f t="shared" si="6"/>
        <v>0</v>
      </c>
      <c r="Q39" s="343">
        <f t="shared" si="6"/>
        <v>0</v>
      </c>
      <c r="R39" s="344">
        <f t="shared" si="6"/>
        <v>0</v>
      </c>
      <c r="S39" s="343">
        <f t="shared" si="6"/>
        <v>0</v>
      </c>
      <c r="T39" s="344">
        <f t="shared" si="6"/>
        <v>0</v>
      </c>
      <c r="U39" s="343">
        <f t="shared" si="6"/>
        <v>0</v>
      </c>
      <c r="V39" s="345">
        <f t="shared" si="6"/>
        <v>0</v>
      </c>
      <c r="W39" s="357">
        <f t="shared" si="6"/>
        <v>0</v>
      </c>
      <c r="X39" s="352">
        <f>SUM(X29:X38)</f>
        <v>0</v>
      </c>
    </row>
    <row r="40" spans="2:24" ht="13.5" customHeight="1" thickBot="1" x14ac:dyDescent="0.25"/>
    <row r="41" spans="2:24" ht="18.75" thickBot="1" x14ac:dyDescent="0.3">
      <c r="B41" s="56" t="s">
        <v>133</v>
      </c>
      <c r="C41" s="57"/>
      <c r="D41" s="57"/>
      <c r="E41" s="57"/>
      <c r="F41" s="57"/>
      <c r="G41" s="57"/>
      <c r="H41" s="57"/>
      <c r="I41" s="57"/>
      <c r="J41" s="57"/>
      <c r="K41" s="57"/>
      <c r="L41" s="57"/>
      <c r="M41" s="57"/>
      <c r="N41" s="57"/>
      <c r="O41" s="57"/>
      <c r="P41" s="57"/>
      <c r="Q41" s="57"/>
      <c r="R41" s="57"/>
      <c r="S41" s="57"/>
      <c r="T41" s="57"/>
      <c r="U41" s="57"/>
      <c r="V41" s="57"/>
      <c r="W41" s="57"/>
      <c r="X41" s="58"/>
    </row>
    <row r="42" spans="2:24" ht="35.65" customHeight="1" x14ac:dyDescent="0.25">
      <c r="B42" s="349"/>
      <c r="C42" s="462" t="str">
        <f>CONCATENATE('Basic info &amp; Projects'!$C$14&amp;" GA "&amp;'Basic info &amp; Projects'!$C$16)</f>
        <v xml:space="preserve"> GA </v>
      </c>
      <c r="D42" s="462"/>
      <c r="E42" s="463" t="str">
        <f>CONCATENATE('Basic info &amp; Projects'!$C$19&amp;" GA "&amp;'Basic info &amp; Projects'!$C$21)</f>
        <v xml:space="preserve"> GA </v>
      </c>
      <c r="F42" s="462"/>
      <c r="G42" s="463" t="str">
        <f>CONCATENATE('Basic info &amp; Projects'!$C$24&amp;" GA "&amp;'Basic info &amp; Projects'!$C$26)</f>
        <v xml:space="preserve"> GA </v>
      </c>
      <c r="H42" s="462"/>
      <c r="I42" s="463" t="str">
        <f>CONCATENATE('Basic info &amp; Projects'!$C$29&amp;" GA "&amp;'Basic info &amp; Projects'!$C$31)</f>
        <v xml:space="preserve"> GA </v>
      </c>
      <c r="J42" s="462"/>
      <c r="K42" s="463" t="str">
        <f>CONCATENATE('Basic info &amp; Projects'!$C$34&amp;" GA "&amp;'Basic info &amp; Projects'!$C$36)</f>
        <v xml:space="preserve"> GA </v>
      </c>
      <c r="L42" s="462"/>
      <c r="M42" s="463" t="str">
        <f>CONCATENATE('Basic info &amp; Projects'!$C$39&amp;" GA "&amp;'Basic info &amp; Projects'!$C$41)</f>
        <v xml:space="preserve"> GA </v>
      </c>
      <c r="N42" s="474"/>
      <c r="O42" s="463" t="str">
        <f>CONCATENATE('Basic info &amp; Projects'!$C$44&amp;" GA "&amp;'Basic info &amp; Projects'!$C$46)</f>
        <v xml:space="preserve"> GA </v>
      </c>
      <c r="P42" s="474"/>
      <c r="Q42" s="463" t="str">
        <f>CONCATENATE('Basic info &amp; Projects'!$C$49&amp;" GA "&amp;'Basic info &amp; Projects'!$C$51)</f>
        <v xml:space="preserve"> GA </v>
      </c>
      <c r="R42" s="474"/>
      <c r="S42" s="462" t="str">
        <f>CONCATENATE('Basic info &amp; Projects'!$C$54&amp;" GA "&amp;'Basic info &amp; Projects'!$C$56)</f>
        <v xml:space="preserve"> GA </v>
      </c>
      <c r="T42" s="462"/>
      <c r="U42" s="463" t="str">
        <f>CONCATENATE('Basic info &amp; Projects'!$C$59&amp;" GA "&amp;'Basic info &amp; Projects'!$C$61)</f>
        <v xml:space="preserve"> GA </v>
      </c>
      <c r="V42" s="475"/>
      <c r="W42" s="472" t="s">
        <v>134</v>
      </c>
      <c r="X42" s="473"/>
    </row>
    <row r="43" spans="2:24" ht="18" x14ac:dyDescent="0.25">
      <c r="B43" s="111"/>
      <c r="C43" s="153" t="s">
        <v>99</v>
      </c>
      <c r="D43" s="112" t="s">
        <v>100</v>
      </c>
      <c r="E43" s="155" t="s">
        <v>99</v>
      </c>
      <c r="F43" s="112" t="s">
        <v>100</v>
      </c>
      <c r="G43" s="155" t="s">
        <v>99</v>
      </c>
      <c r="H43" s="112" t="s">
        <v>100</v>
      </c>
      <c r="I43" s="155" t="s">
        <v>99</v>
      </c>
      <c r="J43" s="112" t="s">
        <v>100</v>
      </c>
      <c r="K43" s="155" t="s">
        <v>99</v>
      </c>
      <c r="L43" s="112" t="s">
        <v>100</v>
      </c>
      <c r="M43" s="155" t="s">
        <v>99</v>
      </c>
      <c r="N43" s="366" t="s">
        <v>100</v>
      </c>
      <c r="O43" s="153" t="s">
        <v>99</v>
      </c>
      <c r="P43" s="366" t="s">
        <v>100</v>
      </c>
      <c r="Q43" s="153" t="s">
        <v>99</v>
      </c>
      <c r="R43" s="366" t="s">
        <v>100</v>
      </c>
      <c r="S43" s="364" t="s">
        <v>99</v>
      </c>
      <c r="T43" s="112" t="s">
        <v>100</v>
      </c>
      <c r="U43" s="155" t="s">
        <v>99</v>
      </c>
      <c r="V43" s="154" t="s">
        <v>100</v>
      </c>
      <c r="W43" s="369" t="s">
        <v>99</v>
      </c>
      <c r="X43" s="350" t="s">
        <v>100</v>
      </c>
    </row>
    <row r="44" spans="2:24" x14ac:dyDescent="0.2">
      <c r="B44" s="346" t="s">
        <v>13</v>
      </c>
      <c r="C44" s="320">
        <f>'January 2020'!$AJ21</f>
        <v>0</v>
      </c>
      <c r="D44" s="337">
        <f>IFERROR(C44/('Basic info &amp; Projects'!$C$9/12),)</f>
        <v>0</v>
      </c>
      <c r="E44" s="338">
        <f>'January 2020'!$AJ$33</f>
        <v>0</v>
      </c>
      <c r="F44" s="337">
        <f>IFERROR(E44/('Basic info &amp; Projects'!$C$9/12),)</f>
        <v>0</v>
      </c>
      <c r="G44" s="338">
        <f>'January 2020'!$AJ$45</f>
        <v>0</v>
      </c>
      <c r="H44" s="337">
        <f>IFERROR(G44/('Basic info &amp; Projects'!$C$9/12),)</f>
        <v>0</v>
      </c>
      <c r="I44" s="338">
        <f>'January 2020'!$AJ$57</f>
        <v>0</v>
      </c>
      <c r="J44" s="337">
        <f>IFERROR(I44/('Basic info &amp; Projects'!$C$9/12),)</f>
        <v>0</v>
      </c>
      <c r="K44" s="338">
        <f>'January 2020'!$AJ$69</f>
        <v>0</v>
      </c>
      <c r="L44" s="337">
        <f>IFERROR(K44/('Basic info &amp; Projects'!$C$9/12),)</f>
        <v>0</v>
      </c>
      <c r="M44" s="338">
        <f>'January 2020'!$AJ$81</f>
        <v>0</v>
      </c>
      <c r="N44" s="367">
        <f>IFERROR(M44/('Basic info &amp; Projects'!$C$9/12),)</f>
        <v>0</v>
      </c>
      <c r="O44" s="338">
        <f>'January 2020'!$AJ$93</f>
        <v>0</v>
      </c>
      <c r="P44" s="367">
        <f>IFERROR(O44/('Basic info &amp; Projects'!$C$9/12),)</f>
        <v>0</v>
      </c>
      <c r="Q44" s="338">
        <f>'January 2020'!$AJ$105</f>
        <v>0</v>
      </c>
      <c r="R44" s="367">
        <f>IFERROR(Q44/('Basic info &amp; Projects'!$C$9/12),)</f>
        <v>0</v>
      </c>
      <c r="S44" s="321">
        <f>'January 2020'!$AJ$117</f>
        <v>0</v>
      </c>
      <c r="T44" s="337">
        <f>IFERROR(S44/('Basic info &amp; Projects'!$C$9/12),)</f>
        <v>0</v>
      </c>
      <c r="U44" s="338">
        <f>'January 2020'!$AJ$129</f>
        <v>0</v>
      </c>
      <c r="V44" s="339">
        <f>IFERROR(U44/('Basic info &amp; Projects'!$C$9/12),)</f>
        <v>0</v>
      </c>
      <c r="W44" s="351">
        <f>C44+E44+G44+I44+K44+M44+O44+Q44+S44+U44</f>
        <v>0</v>
      </c>
      <c r="X44" s="358">
        <f>D44+F44+H44+J44+L44+N44+P44+R44+T44+V44</f>
        <v>0</v>
      </c>
    </row>
    <row r="45" spans="2:24" x14ac:dyDescent="0.2">
      <c r="B45" s="346" t="s">
        <v>14</v>
      </c>
      <c r="C45" s="325">
        <f>'February 2020'!$AJ21</f>
        <v>0</v>
      </c>
      <c r="D45" s="337">
        <f>IFERROR(C45/('Basic info &amp; Projects'!$C$9/12),)</f>
        <v>0</v>
      </c>
      <c r="E45" s="322">
        <f>'February 2020'!$AJ$33</f>
        <v>0</v>
      </c>
      <c r="F45" s="337">
        <f>IFERROR(E45/('Basic info &amp; Projects'!$C$9/12),)</f>
        <v>0</v>
      </c>
      <c r="G45" s="338">
        <f>'February 2020'!$AJ$45</f>
        <v>0</v>
      </c>
      <c r="H45" s="337">
        <f>IFERROR(G45/('Basic info &amp; Projects'!$C$9/12),)</f>
        <v>0</v>
      </c>
      <c r="I45" s="322">
        <f>'February 2020'!$AJ$57</f>
        <v>0</v>
      </c>
      <c r="J45" s="337">
        <f>IFERROR(I45/('Basic info &amp; Projects'!$C$9/12),)</f>
        <v>0</v>
      </c>
      <c r="K45" s="322">
        <f>'February 2020'!$AJ$69</f>
        <v>0</v>
      </c>
      <c r="L45" s="337">
        <f>IFERROR(K45/('Basic info &amp; Projects'!$C$9/12),)</f>
        <v>0</v>
      </c>
      <c r="M45" s="322">
        <f>'February 2020'!$AJ$81</f>
        <v>0</v>
      </c>
      <c r="N45" s="367">
        <f>IFERROR(M45/('Basic info &amp; Projects'!$C$9/12),)</f>
        <v>0</v>
      </c>
      <c r="O45" s="322">
        <f>'February 2020'!$AJ$93</f>
        <v>0</v>
      </c>
      <c r="P45" s="367">
        <f>IFERROR(O45/('Basic info &amp; Projects'!$C$9/12),)</f>
        <v>0</v>
      </c>
      <c r="Q45" s="322">
        <f>'February 2020'!$AJ$105</f>
        <v>0</v>
      </c>
      <c r="R45" s="367">
        <f>IFERROR(Q45/('Basic info &amp; Projects'!$C$9/12),)</f>
        <v>0</v>
      </c>
      <c r="S45" s="326">
        <f>'February 2020'!$AJ$117</f>
        <v>0</v>
      </c>
      <c r="T45" s="337">
        <f>IFERROR(S45/('Basic info &amp; Projects'!$C$9/12),)</f>
        <v>0</v>
      </c>
      <c r="U45" s="322">
        <f>'February 2020'!$AJ$129</f>
        <v>0</v>
      </c>
      <c r="V45" s="339">
        <f>IFERROR(U45/('Basic info &amp; Projects'!$C$9/12),)</f>
        <v>0</v>
      </c>
      <c r="W45" s="351">
        <f t="shared" ref="W45:W55" si="7">C45+E45+G45+I45+K45+M45+O45+Q45+S45+U45</f>
        <v>0</v>
      </c>
      <c r="X45" s="358">
        <f t="shared" ref="X45:X55" si="8">D45+F45+H45+J45+L45+N45+P45+R45+T45+V45</f>
        <v>0</v>
      </c>
    </row>
    <row r="46" spans="2:24" x14ac:dyDescent="0.2">
      <c r="B46" s="347" t="s">
        <v>18</v>
      </c>
      <c r="C46" s="325">
        <f>'March 2020'!$AJ21</f>
        <v>0</v>
      </c>
      <c r="D46" s="337">
        <f>IFERROR(C46/('Basic info &amp; Projects'!$C$9/12),)</f>
        <v>0</v>
      </c>
      <c r="E46" s="322">
        <f>'March 2020'!$AJ$33</f>
        <v>0</v>
      </c>
      <c r="F46" s="337">
        <f>IFERROR(E46/('Basic info &amp; Projects'!$C$9/12),)</f>
        <v>0</v>
      </c>
      <c r="G46" s="338">
        <f>'March 2020'!$AJ$45</f>
        <v>0</v>
      </c>
      <c r="H46" s="337">
        <f>IFERROR(G46/('Basic info &amp; Projects'!$C$9/12),)</f>
        <v>0</v>
      </c>
      <c r="I46" s="322">
        <f>'March 2020'!$AJ$57</f>
        <v>0</v>
      </c>
      <c r="J46" s="337">
        <f>IFERROR(I46/('Basic info &amp; Projects'!$C$9/12),)</f>
        <v>0</v>
      </c>
      <c r="K46" s="322">
        <f>'March 2020'!$AJ$69</f>
        <v>0</v>
      </c>
      <c r="L46" s="337">
        <f>IFERROR(K46/('Basic info &amp; Projects'!$C$9/12),)</f>
        <v>0</v>
      </c>
      <c r="M46" s="322">
        <f>'March 2020'!$AJ$81</f>
        <v>0</v>
      </c>
      <c r="N46" s="367">
        <f>IFERROR(M46/('Basic info &amp; Projects'!$C$9/12),)</f>
        <v>0</v>
      </c>
      <c r="O46" s="322">
        <f>'March 2020'!$AJ$93</f>
        <v>0</v>
      </c>
      <c r="P46" s="367">
        <f>IFERROR(O46/('Basic info &amp; Projects'!$C$9/12),)</f>
        <v>0</v>
      </c>
      <c r="Q46" s="322">
        <f>'March 2020'!$AJ$105</f>
        <v>0</v>
      </c>
      <c r="R46" s="367">
        <f>IFERROR(Q46/('Basic info &amp; Projects'!$C$9/12),)</f>
        <v>0</v>
      </c>
      <c r="S46" s="326">
        <f>'March 2020'!$AJ$117</f>
        <v>0</v>
      </c>
      <c r="T46" s="337">
        <f>IFERROR(S46/('Basic info &amp; Projects'!$C$9/12),)</f>
        <v>0</v>
      </c>
      <c r="U46" s="322">
        <f>'March 2020'!$AJ$129</f>
        <v>0</v>
      </c>
      <c r="V46" s="339">
        <f>IFERROR(U46/('Basic info &amp; Projects'!$C$9/12),)</f>
        <v>0</v>
      </c>
      <c r="W46" s="351">
        <f t="shared" si="7"/>
        <v>0</v>
      </c>
      <c r="X46" s="358">
        <f t="shared" si="8"/>
        <v>0</v>
      </c>
    </row>
    <row r="47" spans="2:24" x14ac:dyDescent="0.2">
      <c r="B47" s="347" t="s">
        <v>19</v>
      </c>
      <c r="C47" s="325">
        <f>'April 2020'!$AJ21</f>
        <v>0</v>
      </c>
      <c r="D47" s="337">
        <f>IFERROR(C47/('Basic info &amp; Projects'!$C$9/12),)</f>
        <v>0</v>
      </c>
      <c r="E47" s="322">
        <f>'April 2020'!$AJ$33</f>
        <v>0</v>
      </c>
      <c r="F47" s="337">
        <f>IFERROR(E47/('Basic info &amp; Projects'!$C$9/12),)</f>
        <v>0</v>
      </c>
      <c r="G47" s="338">
        <f>'April 2020'!$AJ$45</f>
        <v>0</v>
      </c>
      <c r="H47" s="337">
        <f>IFERROR(G47/('Basic info &amp; Projects'!$C$9/12),)</f>
        <v>0</v>
      </c>
      <c r="I47" s="322">
        <f>'April 2020'!$AJ$57</f>
        <v>0</v>
      </c>
      <c r="J47" s="337">
        <f>IFERROR(I47/('Basic info &amp; Projects'!$C$9/12),)</f>
        <v>0</v>
      </c>
      <c r="K47" s="322">
        <f>'April 2020'!$AJ$69</f>
        <v>0</v>
      </c>
      <c r="L47" s="337">
        <f>IFERROR(K47/('Basic info &amp; Projects'!$C$9/12),)</f>
        <v>0</v>
      </c>
      <c r="M47" s="322">
        <f>'April 2020'!$AJ$81</f>
        <v>0</v>
      </c>
      <c r="N47" s="367">
        <f>IFERROR(M47/('Basic info &amp; Projects'!$C$9/12),)</f>
        <v>0</v>
      </c>
      <c r="O47" s="322">
        <f>'April 2020'!$AJ$93</f>
        <v>0</v>
      </c>
      <c r="P47" s="367">
        <f>IFERROR(O47/('Basic info &amp; Projects'!$C$9/12),)</f>
        <v>0</v>
      </c>
      <c r="Q47" s="322">
        <f>'April 2020'!$AJ$105</f>
        <v>0</v>
      </c>
      <c r="R47" s="367">
        <f>IFERROR(Q47/('Basic info &amp; Projects'!$C$9/12),)</f>
        <v>0</v>
      </c>
      <c r="S47" s="326">
        <f>'April 2020'!$AJ$117</f>
        <v>0</v>
      </c>
      <c r="T47" s="337">
        <f>IFERROR(S47/('Basic info &amp; Projects'!$C$9/12),)</f>
        <v>0</v>
      </c>
      <c r="U47" s="322">
        <f>'April 2020'!$AJ$129</f>
        <v>0</v>
      </c>
      <c r="V47" s="339">
        <f>IFERROR(U47/('Basic info &amp; Projects'!$C$9/12),)</f>
        <v>0</v>
      </c>
      <c r="W47" s="351">
        <f t="shared" si="7"/>
        <v>0</v>
      </c>
      <c r="X47" s="358">
        <f t="shared" si="8"/>
        <v>0</v>
      </c>
    </row>
    <row r="48" spans="2:24" x14ac:dyDescent="0.2">
      <c r="B48" s="347" t="s">
        <v>20</v>
      </c>
      <c r="C48" s="325">
        <f>'May 2020'!$AJ21</f>
        <v>0</v>
      </c>
      <c r="D48" s="337">
        <f>IFERROR(C48/('Basic info &amp; Projects'!$C$9/12),)</f>
        <v>0</v>
      </c>
      <c r="E48" s="322">
        <f>'May 2020'!$AJ$33</f>
        <v>0</v>
      </c>
      <c r="F48" s="337">
        <f>IFERROR(E48/('Basic info &amp; Projects'!$C$9/12),)</f>
        <v>0</v>
      </c>
      <c r="G48" s="338">
        <f>'May 2020'!$AJ$45</f>
        <v>0</v>
      </c>
      <c r="H48" s="337">
        <f>IFERROR(G48/('Basic info &amp; Projects'!$C$9/12),)</f>
        <v>0</v>
      </c>
      <c r="I48" s="322">
        <f>'May 2020'!$AJ$57</f>
        <v>0</v>
      </c>
      <c r="J48" s="337">
        <f>IFERROR(I48/('Basic info &amp; Projects'!$C$9/12),)</f>
        <v>0</v>
      </c>
      <c r="K48" s="322">
        <f>'May 2020'!$AJ$69</f>
        <v>0</v>
      </c>
      <c r="L48" s="337">
        <f>IFERROR(K48/('Basic info &amp; Projects'!$C$9/12),)</f>
        <v>0</v>
      </c>
      <c r="M48" s="322">
        <f>'May 2020'!$AJ$81</f>
        <v>0</v>
      </c>
      <c r="N48" s="367">
        <f>IFERROR(M48/('Basic info &amp; Projects'!$C$9/12),)</f>
        <v>0</v>
      </c>
      <c r="O48" s="322">
        <f>'May 2020'!$AJ$93</f>
        <v>0</v>
      </c>
      <c r="P48" s="367">
        <f>IFERROR(O48/('Basic info &amp; Projects'!$C$9/12),)</f>
        <v>0</v>
      </c>
      <c r="Q48" s="322">
        <f>'May 2020'!$AJ$105</f>
        <v>0</v>
      </c>
      <c r="R48" s="367">
        <f>IFERROR(Q48/('Basic info &amp; Projects'!$C$9/12),)</f>
        <v>0</v>
      </c>
      <c r="S48" s="326">
        <f>'May 2020'!$AJ$117</f>
        <v>0</v>
      </c>
      <c r="T48" s="337">
        <f>IFERROR(S48/('Basic info &amp; Projects'!$C$9/12),)</f>
        <v>0</v>
      </c>
      <c r="U48" s="322">
        <f>'May 2020'!$AJ$129</f>
        <v>0</v>
      </c>
      <c r="V48" s="339">
        <f>IFERROR(U48/('Basic info &amp; Projects'!$C$9/12),)</f>
        <v>0</v>
      </c>
      <c r="W48" s="351">
        <f t="shared" si="7"/>
        <v>0</v>
      </c>
      <c r="X48" s="358">
        <f t="shared" si="8"/>
        <v>0</v>
      </c>
    </row>
    <row r="49" spans="2:24" x14ac:dyDescent="0.2">
      <c r="B49" s="347" t="s">
        <v>21</v>
      </c>
      <c r="C49" s="325">
        <f>'June 2020'!$AJ21</f>
        <v>0</v>
      </c>
      <c r="D49" s="337">
        <f>IFERROR(C49/('Basic info &amp; Projects'!$C$9/12),)</f>
        <v>0</v>
      </c>
      <c r="E49" s="322">
        <f>'June 2020'!$AJ$33</f>
        <v>0</v>
      </c>
      <c r="F49" s="337">
        <f>IFERROR(E49/('Basic info &amp; Projects'!$C$9/12),)</f>
        <v>0</v>
      </c>
      <c r="G49" s="338">
        <f>'June 2020'!$AJ$45</f>
        <v>0</v>
      </c>
      <c r="H49" s="337">
        <f>IFERROR(G49/('Basic info &amp; Projects'!$C$9/12),)</f>
        <v>0</v>
      </c>
      <c r="I49" s="322">
        <f>'June 2020'!$AJ$57</f>
        <v>0</v>
      </c>
      <c r="J49" s="337">
        <f>IFERROR(I49/('Basic info &amp; Projects'!$C$9/12),)</f>
        <v>0</v>
      </c>
      <c r="K49" s="322">
        <f>'June 2020'!$AJ$69</f>
        <v>0</v>
      </c>
      <c r="L49" s="337">
        <f>IFERROR(K49/('Basic info &amp; Projects'!$C$9/12),)</f>
        <v>0</v>
      </c>
      <c r="M49" s="322">
        <f>'June 2020'!$AJ$81</f>
        <v>0</v>
      </c>
      <c r="N49" s="367">
        <f>IFERROR(M49/('Basic info &amp; Projects'!$C$9/12),)</f>
        <v>0</v>
      </c>
      <c r="O49" s="322">
        <f>'June 2020'!$AJ$93</f>
        <v>0</v>
      </c>
      <c r="P49" s="367">
        <f>IFERROR(O49/('Basic info &amp; Projects'!$C$9/12),)</f>
        <v>0</v>
      </c>
      <c r="Q49" s="322">
        <f>'June 2020'!$AJ$105</f>
        <v>0</v>
      </c>
      <c r="R49" s="367">
        <f>IFERROR(Q49/('Basic info &amp; Projects'!$C$9/12),)</f>
        <v>0</v>
      </c>
      <c r="S49" s="326">
        <f>'June 2020'!$AJ$117</f>
        <v>0</v>
      </c>
      <c r="T49" s="337">
        <f>IFERROR(S49/('Basic info &amp; Projects'!$C$9/12),)</f>
        <v>0</v>
      </c>
      <c r="U49" s="322">
        <f>'June 2020'!$AJ$129</f>
        <v>0</v>
      </c>
      <c r="V49" s="339">
        <f>IFERROR(U49/('Basic info &amp; Projects'!$C$9/12),)</f>
        <v>0</v>
      </c>
      <c r="W49" s="351">
        <f t="shared" si="7"/>
        <v>0</v>
      </c>
      <c r="X49" s="358">
        <f t="shared" si="8"/>
        <v>0</v>
      </c>
    </row>
    <row r="50" spans="2:24" x14ac:dyDescent="0.2">
      <c r="B50" s="347" t="s">
        <v>22</v>
      </c>
      <c r="C50" s="325">
        <f>'July 2020'!$AJ21</f>
        <v>0</v>
      </c>
      <c r="D50" s="337">
        <f>IFERROR(C50/('Basic info &amp; Projects'!$C$9/12),)</f>
        <v>0</v>
      </c>
      <c r="E50" s="322">
        <f>'July 2020'!$AJ$33</f>
        <v>0</v>
      </c>
      <c r="F50" s="337">
        <f>IFERROR(E50/('Basic info &amp; Projects'!$C$9/12),)</f>
        <v>0</v>
      </c>
      <c r="G50" s="338">
        <f>'July 2020'!$AJ$45</f>
        <v>0</v>
      </c>
      <c r="H50" s="337">
        <f>IFERROR(G50/('Basic info &amp; Projects'!$C$9/12),)</f>
        <v>0</v>
      </c>
      <c r="I50" s="322">
        <f>'July 2020'!$AJ$57</f>
        <v>0</v>
      </c>
      <c r="J50" s="337">
        <f>IFERROR(I50/('Basic info &amp; Projects'!$C$9/12),)</f>
        <v>0</v>
      </c>
      <c r="K50" s="322">
        <f>'July 2020'!$AJ$69</f>
        <v>0</v>
      </c>
      <c r="L50" s="337">
        <f>IFERROR(K50/('Basic info &amp; Projects'!$C$9/12),)</f>
        <v>0</v>
      </c>
      <c r="M50" s="322">
        <f>'July 2020'!$AJ$81</f>
        <v>0</v>
      </c>
      <c r="N50" s="367">
        <f>IFERROR(M50/('Basic info &amp; Projects'!$C$9/12),)</f>
        <v>0</v>
      </c>
      <c r="O50" s="322">
        <f>'July 2020'!$AJ$93</f>
        <v>0</v>
      </c>
      <c r="P50" s="367">
        <f>IFERROR(O50/('Basic info &amp; Projects'!$C$9/12),)</f>
        <v>0</v>
      </c>
      <c r="Q50" s="322">
        <f>'July 2020'!$AJ$105</f>
        <v>0</v>
      </c>
      <c r="R50" s="367">
        <f>IFERROR(Q50/('Basic info &amp; Projects'!$C$9/12),)</f>
        <v>0</v>
      </c>
      <c r="S50" s="326">
        <f>'July 2020'!$AJ$117</f>
        <v>0</v>
      </c>
      <c r="T50" s="337">
        <f>IFERROR(S50/('Basic info &amp; Projects'!$C$9/12),)</f>
        <v>0</v>
      </c>
      <c r="U50" s="322">
        <f>'July 2020'!$AJ$129</f>
        <v>0</v>
      </c>
      <c r="V50" s="339">
        <f>IFERROR(U50/('Basic info &amp; Projects'!$C$9/12),)</f>
        <v>0</v>
      </c>
      <c r="W50" s="351">
        <f t="shared" si="7"/>
        <v>0</v>
      </c>
      <c r="X50" s="358">
        <f t="shared" si="8"/>
        <v>0</v>
      </c>
    </row>
    <row r="51" spans="2:24" x14ac:dyDescent="0.2">
      <c r="B51" s="347" t="s">
        <v>23</v>
      </c>
      <c r="C51" s="325">
        <f>'August 2020'!$AJ21</f>
        <v>0</v>
      </c>
      <c r="D51" s="337">
        <f>IFERROR(C51/('Basic info &amp; Projects'!$C$9/12),)</f>
        <v>0</v>
      </c>
      <c r="E51" s="322">
        <f>'August 2020'!$AJ$33</f>
        <v>0</v>
      </c>
      <c r="F51" s="337">
        <f>IFERROR(E51/('Basic info &amp; Projects'!$C$9/12),)</f>
        <v>0</v>
      </c>
      <c r="G51" s="338">
        <f>'August 2020'!$AJ$45</f>
        <v>0</v>
      </c>
      <c r="H51" s="337">
        <f>IFERROR(G51/('Basic info &amp; Projects'!$C$9/12),)</f>
        <v>0</v>
      </c>
      <c r="I51" s="322">
        <f>'August 2020'!$AJ$57</f>
        <v>0</v>
      </c>
      <c r="J51" s="337">
        <f>IFERROR(I51/('Basic info &amp; Projects'!$C$9/12),)</f>
        <v>0</v>
      </c>
      <c r="K51" s="322">
        <f>'August 2020'!$AJ$69</f>
        <v>0</v>
      </c>
      <c r="L51" s="337">
        <f>IFERROR(K51/('Basic info &amp; Projects'!$C$9/12),)</f>
        <v>0</v>
      </c>
      <c r="M51" s="322">
        <f>'August 2020'!$AJ$81</f>
        <v>0</v>
      </c>
      <c r="N51" s="367">
        <f>IFERROR(M51/('Basic info &amp; Projects'!$C$9/12),)</f>
        <v>0</v>
      </c>
      <c r="O51" s="322">
        <f>'August 2020'!$AJ$93</f>
        <v>0</v>
      </c>
      <c r="P51" s="367">
        <f>IFERROR(O51/('Basic info &amp; Projects'!$C$9/12),)</f>
        <v>0</v>
      </c>
      <c r="Q51" s="322">
        <f>'August 2020'!$AJ$105</f>
        <v>0</v>
      </c>
      <c r="R51" s="367">
        <f>IFERROR(Q51/('Basic info &amp; Projects'!$C$9/12),)</f>
        <v>0</v>
      </c>
      <c r="S51" s="326">
        <f>'August 2020'!$AJ$117</f>
        <v>0</v>
      </c>
      <c r="T51" s="337">
        <f>IFERROR(S51/('Basic info &amp; Projects'!$C$9/12),)</f>
        <v>0</v>
      </c>
      <c r="U51" s="322">
        <f>'August 2020'!$AJ$129</f>
        <v>0</v>
      </c>
      <c r="V51" s="339">
        <f>IFERROR(U51/('Basic info &amp; Projects'!$C$9/12),)</f>
        <v>0</v>
      </c>
      <c r="W51" s="351">
        <f t="shared" si="7"/>
        <v>0</v>
      </c>
      <c r="X51" s="358">
        <f t="shared" si="8"/>
        <v>0</v>
      </c>
    </row>
    <row r="52" spans="2:24" x14ac:dyDescent="0.2">
      <c r="B52" s="347" t="s">
        <v>24</v>
      </c>
      <c r="C52" s="325">
        <f>'September 2020'!$AJ21</f>
        <v>0</v>
      </c>
      <c r="D52" s="337">
        <f>IFERROR(C52/('Basic info &amp; Projects'!$C$9/12),)</f>
        <v>0</v>
      </c>
      <c r="E52" s="322">
        <f>'September 2020'!$AJ$33</f>
        <v>0</v>
      </c>
      <c r="F52" s="337">
        <f>IFERROR(E52/('Basic info &amp; Projects'!$C$9/12),)</f>
        <v>0</v>
      </c>
      <c r="G52" s="338">
        <f>'September 2020'!$AJ$45</f>
        <v>0</v>
      </c>
      <c r="H52" s="337">
        <f>IFERROR(G52/('Basic info &amp; Projects'!$C$9/12),)</f>
        <v>0</v>
      </c>
      <c r="I52" s="322">
        <f>'September 2020'!$AJ$57</f>
        <v>0</v>
      </c>
      <c r="J52" s="337">
        <f>IFERROR(I52/('Basic info &amp; Projects'!$C$9/12),)</f>
        <v>0</v>
      </c>
      <c r="K52" s="322">
        <f>'September 2020'!$AJ$69</f>
        <v>0</v>
      </c>
      <c r="L52" s="337">
        <f>IFERROR(K52/('Basic info &amp; Projects'!$C$9/12),)</f>
        <v>0</v>
      </c>
      <c r="M52" s="322">
        <f>'September 2020'!$AJ$81</f>
        <v>0</v>
      </c>
      <c r="N52" s="367">
        <f>IFERROR(M52/('Basic info &amp; Projects'!$C$9/12),)</f>
        <v>0</v>
      </c>
      <c r="O52" s="322">
        <f>'September 2020'!$AJ$93</f>
        <v>0</v>
      </c>
      <c r="P52" s="367">
        <f>IFERROR(O52/('Basic info &amp; Projects'!$C$9/12),)</f>
        <v>0</v>
      </c>
      <c r="Q52" s="322">
        <f>'September 2020'!$AJ$105</f>
        <v>0</v>
      </c>
      <c r="R52" s="367">
        <f>IFERROR(Q52/('Basic info &amp; Projects'!$C$9/12),)</f>
        <v>0</v>
      </c>
      <c r="S52" s="326">
        <f>'September 2020'!$AJ$117</f>
        <v>0</v>
      </c>
      <c r="T52" s="337">
        <f>IFERROR(S52/('Basic info &amp; Projects'!$C$9/12),)</f>
        <v>0</v>
      </c>
      <c r="U52" s="322">
        <f>'September 2020'!$AJ$129</f>
        <v>0</v>
      </c>
      <c r="V52" s="339">
        <f>IFERROR(U52/('Basic info &amp; Projects'!$C$9/12),)</f>
        <v>0</v>
      </c>
      <c r="W52" s="351">
        <f t="shared" si="7"/>
        <v>0</v>
      </c>
      <c r="X52" s="358">
        <f t="shared" si="8"/>
        <v>0</v>
      </c>
    </row>
    <row r="53" spans="2:24" x14ac:dyDescent="0.2">
      <c r="B53" s="347" t="s">
        <v>15</v>
      </c>
      <c r="C53" s="325">
        <f>'October 2020'!$AJ21</f>
        <v>0</v>
      </c>
      <c r="D53" s="337">
        <f>IFERROR(C53/('Basic info &amp; Projects'!$C$9/12),)</f>
        <v>0</v>
      </c>
      <c r="E53" s="322">
        <f>'October 2020'!$AJ$33</f>
        <v>0</v>
      </c>
      <c r="F53" s="337">
        <f>IFERROR(E53/('Basic info &amp; Projects'!$C$9/12),)</f>
        <v>0</v>
      </c>
      <c r="G53" s="338">
        <f>'October 2020'!$AJ$45</f>
        <v>0</v>
      </c>
      <c r="H53" s="337">
        <f>IFERROR(G53/('Basic info &amp; Projects'!$C$9/12),)</f>
        <v>0</v>
      </c>
      <c r="I53" s="322">
        <f>'October 2020'!$AJ$57</f>
        <v>0</v>
      </c>
      <c r="J53" s="337">
        <f>IFERROR(I53/('Basic info &amp; Projects'!$C$9/12),)</f>
        <v>0</v>
      </c>
      <c r="K53" s="322">
        <f>'October 2020'!$AJ$69</f>
        <v>0</v>
      </c>
      <c r="L53" s="337">
        <f>IFERROR(K53/('Basic info &amp; Projects'!$C$9/12),)</f>
        <v>0</v>
      </c>
      <c r="M53" s="322">
        <f>'October 2020'!$AJ$81</f>
        <v>0</v>
      </c>
      <c r="N53" s="367">
        <f>IFERROR(M53/('Basic info &amp; Projects'!$C$9/12),)</f>
        <v>0</v>
      </c>
      <c r="O53" s="322">
        <f>'October 2020'!$AJ$93</f>
        <v>0</v>
      </c>
      <c r="P53" s="367">
        <f>IFERROR(O53/('Basic info &amp; Projects'!$C$9/12),)</f>
        <v>0</v>
      </c>
      <c r="Q53" s="322">
        <f>'October 2020'!$AJ$105</f>
        <v>0</v>
      </c>
      <c r="R53" s="367">
        <f>IFERROR(Q53/('Basic info &amp; Projects'!$C$9/12),)</f>
        <v>0</v>
      </c>
      <c r="S53" s="326">
        <f>'October 2020'!$AJ$117</f>
        <v>0</v>
      </c>
      <c r="T53" s="337">
        <f>IFERROR(S53/('Basic info &amp; Projects'!$C$9/12),)</f>
        <v>0</v>
      </c>
      <c r="U53" s="322">
        <f>'October 2020'!$AJ$129</f>
        <v>0</v>
      </c>
      <c r="V53" s="339">
        <f>IFERROR(U53/('Basic info &amp; Projects'!$C$9/12),)</f>
        <v>0</v>
      </c>
      <c r="W53" s="351">
        <f t="shared" si="7"/>
        <v>0</v>
      </c>
      <c r="X53" s="358">
        <f t="shared" si="8"/>
        <v>0</v>
      </c>
    </row>
    <row r="54" spans="2:24" x14ac:dyDescent="0.2">
      <c r="B54" s="347" t="s">
        <v>16</v>
      </c>
      <c r="C54" s="325">
        <f>'November 2020'!$AJ21</f>
        <v>0</v>
      </c>
      <c r="D54" s="337">
        <f>IFERROR(C54/('Basic info &amp; Projects'!$C$9/12),)</f>
        <v>0</v>
      </c>
      <c r="E54" s="322">
        <f>'November 2020'!$AJ$33</f>
        <v>0</v>
      </c>
      <c r="F54" s="337">
        <f>IFERROR(E54/('Basic info &amp; Projects'!$C$9/12),)</f>
        <v>0</v>
      </c>
      <c r="G54" s="338">
        <f>'November 2020'!$AJ$45</f>
        <v>0</v>
      </c>
      <c r="H54" s="337">
        <f>IFERROR(G54/('Basic info &amp; Projects'!$C$9/12),)</f>
        <v>0</v>
      </c>
      <c r="I54" s="322">
        <f>'November 2020'!$AJ$57</f>
        <v>0</v>
      </c>
      <c r="J54" s="337">
        <f>IFERROR(I54/('Basic info &amp; Projects'!$C$9/12),)</f>
        <v>0</v>
      </c>
      <c r="K54" s="322">
        <f>'November 2020'!$AJ$69</f>
        <v>0</v>
      </c>
      <c r="L54" s="337">
        <f>IFERROR(K54/('Basic info &amp; Projects'!$C$9/12),)</f>
        <v>0</v>
      </c>
      <c r="M54" s="322">
        <f>'November 2020'!$AJ$81</f>
        <v>0</v>
      </c>
      <c r="N54" s="367">
        <f>IFERROR(M54/('Basic info &amp; Projects'!$C$9/12),)</f>
        <v>0</v>
      </c>
      <c r="O54" s="322">
        <f>'November 2020'!$AJ$93</f>
        <v>0</v>
      </c>
      <c r="P54" s="367">
        <f>IFERROR(O54/('Basic info &amp; Projects'!$C$9/12),)</f>
        <v>0</v>
      </c>
      <c r="Q54" s="322">
        <f>'November 2020'!$AJ$105</f>
        <v>0</v>
      </c>
      <c r="R54" s="367">
        <f>IFERROR(Q54/('Basic info &amp; Projects'!$C$9/12),)</f>
        <v>0</v>
      </c>
      <c r="S54" s="326">
        <f>'November 2020'!$AJ$117</f>
        <v>0</v>
      </c>
      <c r="T54" s="337">
        <f>IFERROR(S54/('Basic info &amp; Projects'!$C$9/12),)</f>
        <v>0</v>
      </c>
      <c r="U54" s="322">
        <f>'November 2020'!$AJ$129</f>
        <v>0</v>
      </c>
      <c r="V54" s="339">
        <f>IFERROR(U54/('Basic info &amp; Projects'!$C$9/12),)</f>
        <v>0</v>
      </c>
      <c r="W54" s="351">
        <f t="shared" si="7"/>
        <v>0</v>
      </c>
      <c r="X54" s="358">
        <f t="shared" si="8"/>
        <v>0</v>
      </c>
    </row>
    <row r="55" spans="2:24" ht="13.5" thickBot="1" x14ac:dyDescent="0.25">
      <c r="B55" s="348" t="s">
        <v>25</v>
      </c>
      <c r="C55" s="331">
        <f>'December 2020'!$AJ21</f>
        <v>0</v>
      </c>
      <c r="D55" s="337">
        <f>IFERROR(C55/('Basic info &amp; Projects'!$C$9/12),)</f>
        <v>0</v>
      </c>
      <c r="E55" s="342">
        <f>'December 2020'!$AJ$33</f>
        <v>0</v>
      </c>
      <c r="F55" s="337">
        <f>IFERROR(E55/('Basic info &amp; Projects'!$C$9/12),)</f>
        <v>0</v>
      </c>
      <c r="G55" s="338">
        <f>'December 2020'!$AJ$45</f>
        <v>0</v>
      </c>
      <c r="H55" s="337">
        <f>IFERROR(G55/('Basic info &amp; Projects'!$C$9/12),)</f>
        <v>0</v>
      </c>
      <c r="I55" s="342">
        <f>'December 2020'!$AJ$57</f>
        <v>0</v>
      </c>
      <c r="J55" s="337">
        <f>IFERROR(I55/('Basic info &amp; Projects'!$C$9/12),)</f>
        <v>0</v>
      </c>
      <c r="K55" s="342">
        <f>'December 2020'!$AJ$69</f>
        <v>0</v>
      </c>
      <c r="L55" s="337">
        <f>IFERROR(K55/('Basic info &amp; Projects'!$C$9/12),)</f>
        <v>0</v>
      </c>
      <c r="M55" s="342">
        <f>'December 2020'!$AJ$81</f>
        <v>0</v>
      </c>
      <c r="N55" s="367">
        <f>IFERROR(M55/('Basic info &amp; Projects'!$C$9/12),)</f>
        <v>0</v>
      </c>
      <c r="O55" s="342">
        <f>'December 2020'!$AJ$93</f>
        <v>0</v>
      </c>
      <c r="P55" s="367">
        <f>IFERROR(O55/('Basic info &amp; Projects'!$C$9/12),)</f>
        <v>0</v>
      </c>
      <c r="Q55" s="342">
        <f>'December 2020'!$AJ$105</f>
        <v>0</v>
      </c>
      <c r="R55" s="367">
        <f>IFERROR(Q55/('Basic info &amp; Projects'!$C$9/12),)</f>
        <v>0</v>
      </c>
      <c r="S55" s="332">
        <f>'December 2020'!$AJ$117</f>
        <v>0</v>
      </c>
      <c r="T55" s="337">
        <f>IFERROR(S55/('Basic info &amp; Projects'!$C$9/12),)</f>
        <v>0</v>
      </c>
      <c r="U55" s="342">
        <f>'December 2020'!$AJ$129</f>
        <v>0</v>
      </c>
      <c r="V55" s="339">
        <f>IFERROR(U55/('Basic info &amp; Projects'!$C$9/12),)</f>
        <v>0</v>
      </c>
      <c r="W55" s="351">
        <f t="shared" si="7"/>
        <v>0</v>
      </c>
      <c r="X55" s="358">
        <f t="shared" si="8"/>
        <v>0</v>
      </c>
    </row>
    <row r="56" spans="2:24" ht="13.5" thickBot="1" x14ac:dyDescent="0.25">
      <c r="B56" s="72" t="s">
        <v>26</v>
      </c>
      <c r="C56" s="343">
        <f t="shared" ref="C56:X56" si="9">SUM(C44:C55)</f>
        <v>0</v>
      </c>
      <c r="D56" s="344">
        <f t="shared" si="9"/>
        <v>0</v>
      </c>
      <c r="E56" s="343">
        <f t="shared" si="9"/>
        <v>0</v>
      </c>
      <c r="F56" s="344">
        <f t="shared" si="9"/>
        <v>0</v>
      </c>
      <c r="G56" s="343">
        <f t="shared" si="9"/>
        <v>0</v>
      </c>
      <c r="H56" s="344">
        <f t="shared" si="9"/>
        <v>0</v>
      </c>
      <c r="I56" s="343">
        <f t="shared" si="9"/>
        <v>0</v>
      </c>
      <c r="J56" s="344">
        <f t="shared" si="9"/>
        <v>0</v>
      </c>
      <c r="K56" s="343">
        <f t="shared" si="9"/>
        <v>0</v>
      </c>
      <c r="L56" s="344">
        <f t="shared" si="9"/>
        <v>0</v>
      </c>
      <c r="M56" s="343">
        <f t="shared" si="9"/>
        <v>0</v>
      </c>
      <c r="N56" s="368">
        <f t="shared" si="9"/>
        <v>0</v>
      </c>
      <c r="O56" s="343">
        <f t="shared" si="9"/>
        <v>0</v>
      </c>
      <c r="P56" s="368">
        <f t="shared" si="9"/>
        <v>0</v>
      </c>
      <c r="Q56" s="343">
        <f t="shared" si="9"/>
        <v>0</v>
      </c>
      <c r="R56" s="368">
        <f t="shared" si="9"/>
        <v>0</v>
      </c>
      <c r="S56" s="365">
        <f t="shared" si="9"/>
        <v>0</v>
      </c>
      <c r="T56" s="344">
        <f t="shared" si="9"/>
        <v>0</v>
      </c>
      <c r="U56" s="343">
        <f t="shared" si="9"/>
        <v>0</v>
      </c>
      <c r="V56" s="345">
        <f t="shared" si="9"/>
        <v>0</v>
      </c>
      <c r="W56" s="357">
        <f t="shared" si="9"/>
        <v>0</v>
      </c>
      <c r="X56" s="352">
        <f t="shared" si="9"/>
        <v>0</v>
      </c>
    </row>
  </sheetData>
  <sheetProtection algorithmName="SHA-512" hashValue="2/GEEjHFFd6g66/GeheMmHqYkcFCv8SVIGp4DO3KEHkE93HEFdPv75lZmiXPMHBQslQdJ8FHBfZ/NdU6RDhOzw==" saltValue="XinbY46iuxWRiR9vRMPbjw==" spinCount="100000" sheet="1" selectLockedCells="1"/>
  <mergeCells count="34">
    <mergeCell ref="W27:X27"/>
    <mergeCell ref="W42:X42"/>
    <mergeCell ref="K27:L27"/>
    <mergeCell ref="M27:N27"/>
    <mergeCell ref="O27:P27"/>
    <mergeCell ref="Q27:R27"/>
    <mergeCell ref="S27:T27"/>
    <mergeCell ref="U27:V27"/>
    <mergeCell ref="M42:N42"/>
    <mergeCell ref="O42:P42"/>
    <mergeCell ref="Q42:R42"/>
    <mergeCell ref="S42:T42"/>
    <mergeCell ref="U42:V42"/>
    <mergeCell ref="C27:D27"/>
    <mergeCell ref="E27:F27"/>
    <mergeCell ref="G27:H27"/>
    <mergeCell ref="I27:J27"/>
    <mergeCell ref="C10:C11"/>
    <mergeCell ref="D10:D11"/>
    <mergeCell ref="E10:E11"/>
    <mergeCell ref="G10:G11"/>
    <mergeCell ref="H10:H11"/>
    <mergeCell ref="N10:N11"/>
    <mergeCell ref="I10:I11"/>
    <mergeCell ref="F10:F11"/>
    <mergeCell ref="J10:J11"/>
    <mergeCell ref="M10:M11"/>
    <mergeCell ref="L10:L11"/>
    <mergeCell ref="K10:K11"/>
    <mergeCell ref="C42:D42"/>
    <mergeCell ref="E42:F42"/>
    <mergeCell ref="G42:H42"/>
    <mergeCell ref="I42:J42"/>
    <mergeCell ref="K42:L42"/>
  </mergeCells>
  <pageMargins left="0.7" right="0.7" top="0.75" bottom="0.75" header="0.3" footer="0.3"/>
  <pageSetup paperSize="9" scale="52" orientation="landscape" r:id="rId1"/>
  <headerFooter>
    <oddHeader>&amp;C&amp;8&amp;D</oddHeader>
    <oddFooter>&amp;C&amp;8&amp;Z&amp;F</oddFooter>
  </headerFooter>
  <ignoredErrors>
    <ignoredError sqref="D30:K38 E29:K29 E44:E55 G44:G55 I44:I55 K44:K55 M44:V55 M29:U38"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Employed_NotEmployed!$A$1:$A$2</xm:f>
          </x14:formula1>
          <xm:sqref>M12:M23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2"/>
  <sheetViews>
    <sheetView workbookViewId="0">
      <selection activeCell="U36" sqref="U36"/>
    </sheetView>
  </sheetViews>
  <sheetFormatPr defaultRowHeight="12.75" x14ac:dyDescent="0.2"/>
  <sheetData>
    <row r="1" spans="1:1" x14ac:dyDescent="0.2">
      <c r="A1" s="48" t="s">
        <v>63</v>
      </c>
    </row>
    <row r="2" spans="1:1" x14ac:dyDescent="0.2">
      <c r="A2" s="48" t="s">
        <v>64</v>
      </c>
    </row>
  </sheetData>
  <sheetProtection algorithmName="SHA-512" hashValue="CvF/jzNur2oqDFYlAixuxRuAtz2xUlfnqkdLZeJtl0b3IX+B5ra1+ZuoQ03lBFphB53Xc8HArlp8PC9TFtT4ZQ==" saltValue="1BpQEfBqqZkr7lguYrG6M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3"/>
  <sheetViews>
    <sheetView workbookViewId="0">
      <selection activeCell="B2" sqref="B2"/>
    </sheetView>
  </sheetViews>
  <sheetFormatPr defaultRowHeight="12.75" x14ac:dyDescent="0.2"/>
  <cols>
    <col min="1" max="1" width="15.42578125" customWidth="1"/>
    <col min="2" max="3" width="7" customWidth="1"/>
    <col min="4" max="4" width="12.140625" bestFit="1" customWidth="1"/>
  </cols>
  <sheetData>
    <row r="1" spans="1:8" x14ac:dyDescent="0.2">
      <c r="A1" t="s">
        <v>82</v>
      </c>
      <c r="B1">
        <v>2020</v>
      </c>
      <c r="C1" s="48"/>
      <c r="D1" t="s">
        <v>83</v>
      </c>
      <c r="E1" s="48"/>
      <c r="F1" t="s">
        <v>84</v>
      </c>
      <c r="H1" s="48"/>
    </row>
    <row r="2" spans="1:8" x14ac:dyDescent="0.2">
      <c r="A2" t="s">
        <v>13</v>
      </c>
      <c r="B2">
        <v>21</v>
      </c>
      <c r="D2" s="92">
        <f>'January 2020'!$AB$6</f>
        <v>1</v>
      </c>
      <c r="E2" s="92"/>
      <c r="F2">
        <f>B2*8*(1-D2)</f>
        <v>0</v>
      </c>
    </row>
    <row r="3" spans="1:8" x14ac:dyDescent="0.2">
      <c r="A3" t="s">
        <v>14</v>
      </c>
      <c r="B3">
        <v>20</v>
      </c>
      <c r="D3" s="92">
        <f>'February 2020'!$AB$6</f>
        <v>1</v>
      </c>
      <c r="F3">
        <f t="shared" ref="F3:F13" si="0">B3*8*(1-D3)</f>
        <v>0</v>
      </c>
    </row>
    <row r="4" spans="1:8" x14ac:dyDescent="0.2">
      <c r="A4" t="s">
        <v>18</v>
      </c>
      <c r="B4">
        <v>22</v>
      </c>
      <c r="D4" s="92">
        <f>'March 2020'!$AB$6</f>
        <v>1</v>
      </c>
      <c r="F4">
        <f t="shared" si="0"/>
        <v>0</v>
      </c>
    </row>
    <row r="5" spans="1:8" x14ac:dyDescent="0.2">
      <c r="A5" t="s">
        <v>19</v>
      </c>
      <c r="B5">
        <v>20</v>
      </c>
      <c r="D5" s="92">
        <f>'April 2020'!$AB$6</f>
        <v>1</v>
      </c>
      <c r="F5">
        <f t="shared" si="0"/>
        <v>0</v>
      </c>
    </row>
    <row r="6" spans="1:8" x14ac:dyDescent="0.2">
      <c r="A6" t="s">
        <v>20</v>
      </c>
      <c r="B6">
        <v>19</v>
      </c>
      <c r="D6" s="92">
        <f>'June 2020'!$AB$6</f>
        <v>1</v>
      </c>
      <c r="F6">
        <f t="shared" si="0"/>
        <v>0</v>
      </c>
    </row>
    <row r="7" spans="1:8" x14ac:dyDescent="0.2">
      <c r="A7" t="s">
        <v>21</v>
      </c>
      <c r="B7">
        <v>21</v>
      </c>
      <c r="D7" s="92">
        <f>'July 2020'!$AB$6</f>
        <v>1</v>
      </c>
      <c r="F7">
        <f t="shared" si="0"/>
        <v>0</v>
      </c>
    </row>
    <row r="8" spans="1:8" x14ac:dyDescent="0.2">
      <c r="A8" t="s">
        <v>22</v>
      </c>
      <c r="B8">
        <v>23</v>
      </c>
      <c r="D8" s="92">
        <f>'August 2020'!$AB$6</f>
        <v>1</v>
      </c>
      <c r="F8">
        <f t="shared" si="0"/>
        <v>0</v>
      </c>
    </row>
    <row r="9" spans="1:8" x14ac:dyDescent="0.2">
      <c r="A9" t="s">
        <v>23</v>
      </c>
      <c r="B9">
        <v>21</v>
      </c>
      <c r="D9" s="92">
        <f>'September 2020'!$AB$6</f>
        <v>1</v>
      </c>
      <c r="F9">
        <f t="shared" si="0"/>
        <v>0</v>
      </c>
    </row>
    <row r="10" spans="1:8" x14ac:dyDescent="0.2">
      <c r="A10" t="s">
        <v>24</v>
      </c>
      <c r="B10">
        <v>22</v>
      </c>
      <c r="D10" s="92">
        <f>'October 2020'!$AB$6</f>
        <v>1</v>
      </c>
      <c r="F10">
        <f t="shared" si="0"/>
        <v>0</v>
      </c>
    </row>
    <row r="11" spans="1:8" x14ac:dyDescent="0.2">
      <c r="A11" t="s">
        <v>15</v>
      </c>
      <c r="B11">
        <v>22</v>
      </c>
      <c r="D11" s="92">
        <f>'November 2020'!$AB$6</f>
        <v>1</v>
      </c>
      <c r="F11">
        <f t="shared" si="0"/>
        <v>0</v>
      </c>
    </row>
    <row r="12" spans="1:8" x14ac:dyDescent="0.2">
      <c r="A12" t="s">
        <v>16</v>
      </c>
      <c r="B12">
        <v>21</v>
      </c>
      <c r="D12" s="92">
        <f>'December 2020'!$AB$6</f>
        <v>1</v>
      </c>
      <c r="F12">
        <f t="shared" si="0"/>
        <v>0</v>
      </c>
    </row>
    <row r="13" spans="1:8" x14ac:dyDescent="0.2">
      <c r="A13" t="s">
        <v>25</v>
      </c>
      <c r="B13">
        <v>20</v>
      </c>
      <c r="D13" s="92">
        <f>'January 2020'!$AB$6</f>
        <v>1</v>
      </c>
      <c r="F13">
        <f t="shared" si="0"/>
        <v>0</v>
      </c>
    </row>
    <row r="14" spans="1:8" s="97" customFormat="1" x14ac:dyDescent="0.2">
      <c r="B14" s="97">
        <f>SUM(B2:B13)</f>
        <v>252</v>
      </c>
      <c r="F14" s="97">
        <f>SUM(F2:F13)</f>
        <v>0</v>
      </c>
    </row>
    <row r="16" spans="1:8" x14ac:dyDescent="0.2">
      <c r="A16" t="s">
        <v>61</v>
      </c>
      <c r="B16" s="132">
        <v>35</v>
      </c>
      <c r="C16" s="132"/>
      <c r="F16">
        <f>B16*8</f>
        <v>280</v>
      </c>
    </row>
    <row r="19" spans="1:6" x14ac:dyDescent="0.2">
      <c r="A19" s="48" t="s">
        <v>103</v>
      </c>
      <c r="F19">
        <f>B14*8-F14-F16</f>
        <v>1736</v>
      </c>
    </row>
    <row r="23" spans="1:6" x14ac:dyDescent="0.2">
      <c r="A23" s="48" t="s">
        <v>93</v>
      </c>
      <c r="B23">
        <v>3</v>
      </c>
      <c r="F23">
        <f>B23*8</f>
        <v>24</v>
      </c>
    </row>
  </sheetData>
  <sheetProtection algorithmName="SHA-512" hashValue="/sgrDdDWo6ugBNTSb0Lrwz+0Yd6uy9LSZYGaXwPEdv/Ucamel281zFbnEKX8Q/1FrxU+x0IyX3Hx0b4NSOHACA==" saltValue="gpFmIV8nanJR6lWM7Ih4BA==" spinCount="100000" sheet="1" objects="1" scenarios="1"/>
  <conditionalFormatting sqref="G132">
    <cfRule type="expression" priority="1">
      <formula>$B$16=31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
  <sheetViews>
    <sheetView showGridLines="0" zoomScale="90" zoomScaleNormal="90" workbookViewId="0">
      <selection activeCell="T11" sqref="T11"/>
    </sheetView>
  </sheetViews>
  <sheetFormatPr defaultRowHeight="12.75" x14ac:dyDescent="0.2"/>
  <sheetData>
    <row r="2" spans="1:1" x14ac:dyDescent="0.2">
      <c r="A2" s="48"/>
    </row>
  </sheetData>
  <sheetProtection algorithmName="SHA-512" hashValue="ZpTFlfpNOznfidekblSNbdr/yDBADD8DUKld0/enDzu1rCIeLKxxplRpYxGZV4E4ZryfLZhHg+VQV7qkQIAQZw==" saltValue="XFfb8scnIh5Ds9NeFi3NGg=="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AT150"/>
  <sheetViews>
    <sheetView showGridLines="0" showZeros="0" view="pageLayout" topLeftCell="C37" zoomScaleNormal="90" zoomScaleSheetLayoutView="90" workbookViewId="0">
      <selection activeCell="W93" sqref="W93"/>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4" width="3.5703125" style="12" customWidth="1"/>
    <col min="35" max="35" width="3.5703125" style="12" hidden="1" customWidth="1"/>
    <col min="36" max="36" width="6" style="12" customWidth="1"/>
    <col min="37" max="37" width="8" style="12" customWidth="1"/>
    <col min="38" max="40" width="5.5703125" style="12"/>
    <col min="41" max="41" width="23.5703125" style="12" customWidth="1"/>
    <col min="42" max="44" width="8" style="12" customWidth="1"/>
    <col min="45"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94" t="str">
        <f>'Basic info &amp; Projects'!C3</f>
        <v>Hoegskolan i Borås (University of Borås)</v>
      </c>
      <c r="M3" s="159"/>
      <c r="N3" s="159"/>
    </row>
    <row r="4" spans="2:38" ht="10.5" customHeight="1" x14ac:dyDescent="0.2">
      <c r="B4" s="118"/>
      <c r="C4" s="193"/>
      <c r="D4" s="46"/>
      <c r="E4" s="46"/>
      <c r="F4" s="46"/>
      <c r="G4" s="46"/>
      <c r="H4" s="46"/>
      <c r="I4" s="118" t="s">
        <v>79</v>
      </c>
      <c r="J4" s="46"/>
      <c r="K4" s="46"/>
      <c r="L4" s="433">
        <f>'Basic info &amp; Projects'!C4</f>
        <v>999887447</v>
      </c>
      <c r="M4" s="433"/>
      <c r="N4" s="433"/>
      <c r="O4" s="96"/>
      <c r="P4" s="96"/>
    </row>
    <row r="5" spans="2:38" ht="12" customHeight="1" x14ac:dyDescent="0.2">
      <c r="B5" s="118" t="s">
        <v>2</v>
      </c>
      <c r="C5" s="193">
        <f>'Basic info &amp; Projects'!C7</f>
        <v>2020</v>
      </c>
      <c r="D5" s="46"/>
      <c r="E5" s="46"/>
      <c r="F5" s="46"/>
      <c r="G5" s="46"/>
      <c r="H5" s="46"/>
      <c r="I5" s="46"/>
      <c r="J5" s="46"/>
      <c r="K5" s="46"/>
      <c r="L5" s="46"/>
      <c r="M5" s="46"/>
      <c r="N5" s="46"/>
      <c r="AK5" s="16"/>
      <c r="AL5" s="16"/>
    </row>
    <row r="6" spans="2:38" ht="12" customHeight="1" x14ac:dyDescent="0.2">
      <c r="B6" s="118" t="s">
        <v>3</v>
      </c>
      <c r="C6" s="193" t="s">
        <v>21</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8">
        <v>1</v>
      </c>
      <c r="F8" s="109">
        <v>2</v>
      </c>
      <c r="G8" s="18">
        <v>3</v>
      </c>
      <c r="H8" s="18">
        <v>4</v>
      </c>
      <c r="I8" s="18">
        <v>5</v>
      </c>
      <c r="J8" s="18">
        <v>6</v>
      </c>
      <c r="K8" s="18">
        <v>7</v>
      </c>
      <c r="L8" s="18">
        <v>8</v>
      </c>
      <c r="M8" s="108">
        <v>9</v>
      </c>
      <c r="N8" s="18">
        <v>10</v>
      </c>
      <c r="O8" s="18">
        <v>11</v>
      </c>
      <c r="P8" s="18">
        <v>12</v>
      </c>
      <c r="Q8" s="18">
        <v>13</v>
      </c>
      <c r="R8" s="18">
        <v>14</v>
      </c>
      <c r="S8" s="18">
        <v>15</v>
      </c>
      <c r="T8" s="108">
        <v>16</v>
      </c>
      <c r="U8" s="18">
        <v>17</v>
      </c>
      <c r="V8" s="18">
        <v>18</v>
      </c>
      <c r="W8" s="18">
        <v>19</v>
      </c>
      <c r="X8" s="18">
        <v>20</v>
      </c>
      <c r="Y8" s="108">
        <v>21</v>
      </c>
      <c r="Z8" s="108">
        <v>22</v>
      </c>
      <c r="AA8" s="108">
        <v>23</v>
      </c>
      <c r="AB8" s="18">
        <v>24</v>
      </c>
      <c r="AC8" s="18">
        <v>25</v>
      </c>
      <c r="AD8" s="18">
        <v>26</v>
      </c>
      <c r="AE8" s="18">
        <v>27</v>
      </c>
      <c r="AF8" s="18">
        <v>28</v>
      </c>
      <c r="AG8" s="18">
        <v>29</v>
      </c>
      <c r="AH8" s="108">
        <v>30</v>
      </c>
      <c r="AI8" s="145"/>
      <c r="AJ8" s="427" t="s">
        <v>11</v>
      </c>
      <c r="AK8" s="20"/>
      <c r="AL8" s="16"/>
    </row>
    <row r="9" spans="2:38" ht="12" customHeight="1" thickBot="1" x14ac:dyDescent="0.25">
      <c r="B9" s="87" t="s">
        <v>27</v>
      </c>
      <c r="C9" s="429" t="s">
        <v>28</v>
      </c>
      <c r="D9" s="430"/>
      <c r="E9" s="88" t="s">
        <v>29</v>
      </c>
      <c r="F9" s="89" t="s">
        <v>30</v>
      </c>
      <c r="G9" s="88" t="s">
        <v>31</v>
      </c>
      <c r="H9" s="88" t="s">
        <v>32</v>
      </c>
      <c r="I9" s="88" t="s">
        <v>33</v>
      </c>
      <c r="J9" s="88" t="s">
        <v>34</v>
      </c>
      <c r="K9" s="88" t="s">
        <v>35</v>
      </c>
      <c r="L9" s="88" t="s">
        <v>29</v>
      </c>
      <c r="M9" s="89" t="s">
        <v>30</v>
      </c>
      <c r="N9" s="88" t="s">
        <v>31</v>
      </c>
      <c r="O9" s="88" t="s">
        <v>32</v>
      </c>
      <c r="P9" s="88" t="s">
        <v>33</v>
      </c>
      <c r="Q9" s="88" t="s">
        <v>34</v>
      </c>
      <c r="R9" s="88" t="s">
        <v>35</v>
      </c>
      <c r="S9" s="88" t="s">
        <v>29</v>
      </c>
      <c r="T9" s="89" t="s">
        <v>30</v>
      </c>
      <c r="U9" s="88" t="s">
        <v>31</v>
      </c>
      <c r="V9" s="88" t="s">
        <v>32</v>
      </c>
      <c r="W9" s="88" t="s">
        <v>33</v>
      </c>
      <c r="X9" s="88" t="s">
        <v>34</v>
      </c>
      <c r="Y9" s="89" t="s">
        <v>35</v>
      </c>
      <c r="Z9" s="89" t="s">
        <v>29</v>
      </c>
      <c r="AA9" s="89" t="s">
        <v>30</v>
      </c>
      <c r="AB9" s="88" t="s">
        <v>31</v>
      </c>
      <c r="AC9" s="88" t="s">
        <v>32</v>
      </c>
      <c r="AD9" s="88" t="s">
        <v>33</v>
      </c>
      <c r="AE9" s="88" t="s">
        <v>34</v>
      </c>
      <c r="AF9" s="88" t="s">
        <v>35</v>
      </c>
      <c r="AG9" s="88" t="s">
        <v>29</v>
      </c>
      <c r="AH9" s="89" t="s">
        <v>30</v>
      </c>
      <c r="AI9" s="146"/>
      <c r="AJ9" s="428"/>
      <c r="AK9" s="21"/>
      <c r="AL9" s="16"/>
    </row>
    <row r="10" spans="2:38" ht="12.6" customHeight="1" outlineLevel="1" x14ac:dyDescent="0.2">
      <c r="B10" s="413" t="s">
        <v>78</v>
      </c>
      <c r="C10" s="414"/>
      <c r="D10" s="414"/>
      <c r="E10" s="416">
        <f>'Basic info &amp; Projects'!C16</f>
        <v>0</v>
      </c>
      <c r="F10" s="416"/>
      <c r="G10" s="416"/>
      <c r="H10" s="416"/>
      <c r="I10" s="416"/>
      <c r="J10" s="160"/>
      <c r="K10" s="414" t="s">
        <v>77</v>
      </c>
      <c r="L10" s="414"/>
      <c r="M10" s="414"/>
      <c r="N10" s="414"/>
      <c r="O10" s="414"/>
      <c r="P10" s="156">
        <f>'Basic info &amp; Projects'!C14</f>
        <v>0</v>
      </c>
      <c r="Q10" s="161"/>
      <c r="R10" s="84"/>
      <c r="S10" s="84"/>
      <c r="T10" s="84"/>
      <c r="U10" s="84"/>
      <c r="V10" s="84"/>
      <c r="W10" s="84"/>
      <c r="X10" s="85"/>
      <c r="Y10" s="84"/>
      <c r="Z10" s="84"/>
      <c r="AA10" s="84"/>
      <c r="AB10" s="84"/>
      <c r="AC10" s="84"/>
      <c r="AD10" s="84"/>
      <c r="AE10" s="85"/>
      <c r="AF10" s="84"/>
      <c r="AG10" s="84"/>
      <c r="AH10" s="84"/>
      <c r="AI10" s="84"/>
      <c r="AJ10" s="86"/>
      <c r="AK10" s="21"/>
      <c r="AL10" s="16"/>
    </row>
    <row r="11" spans="2:38" ht="12.95" customHeight="1" outlineLevel="1" x14ac:dyDescent="0.2">
      <c r="B11" s="22" t="s">
        <v>4</v>
      </c>
      <c r="C11" s="409" t="s">
        <v>124</v>
      </c>
      <c r="D11" s="410"/>
      <c r="E11" s="102"/>
      <c r="F11" s="102"/>
      <c r="G11" s="9">
        <v>4</v>
      </c>
      <c r="H11" s="9"/>
      <c r="I11" s="9"/>
      <c r="J11" s="102"/>
      <c r="K11" s="9"/>
      <c r="L11" s="102"/>
      <c r="M11" s="102"/>
      <c r="N11" s="9"/>
      <c r="O11" s="9"/>
      <c r="P11" s="9"/>
      <c r="Q11" s="9"/>
      <c r="R11" s="9"/>
      <c r="S11" s="102">
        <v>1</v>
      </c>
      <c r="T11" s="102"/>
      <c r="U11" s="9">
        <v>10</v>
      </c>
      <c r="V11" s="9">
        <v>10</v>
      </c>
      <c r="W11" s="9"/>
      <c r="X11" s="9"/>
      <c r="Y11" s="102"/>
      <c r="Z11" s="102"/>
      <c r="AA11" s="102"/>
      <c r="AB11" s="9"/>
      <c r="AC11" s="9"/>
      <c r="AD11" s="9"/>
      <c r="AE11" s="9"/>
      <c r="AF11" s="9"/>
      <c r="AG11" s="102"/>
      <c r="AH11" s="102"/>
      <c r="AI11" s="142"/>
      <c r="AJ11" s="25">
        <f>SUM(E11:AI11)</f>
        <v>25</v>
      </c>
      <c r="AK11" s="23"/>
      <c r="AL11" s="16"/>
    </row>
    <row r="12" spans="2:38" ht="12.95" customHeight="1" outlineLevel="1" x14ac:dyDescent="0.2">
      <c r="B12" s="24" t="s">
        <v>6</v>
      </c>
      <c r="C12" s="409"/>
      <c r="D12" s="410"/>
      <c r="E12" s="102"/>
      <c r="F12" s="102"/>
      <c r="G12" s="9"/>
      <c r="H12" s="9"/>
      <c r="I12" s="9"/>
      <c r="J12" s="102"/>
      <c r="K12" s="9"/>
      <c r="L12" s="102"/>
      <c r="M12" s="102"/>
      <c r="N12" s="9"/>
      <c r="O12" s="9"/>
      <c r="P12" s="9"/>
      <c r="Q12" s="9"/>
      <c r="R12" s="9"/>
      <c r="S12" s="102"/>
      <c r="T12" s="102"/>
      <c r="U12" s="9"/>
      <c r="V12" s="9"/>
      <c r="W12" s="9"/>
      <c r="X12" s="9"/>
      <c r="Y12" s="102"/>
      <c r="Z12" s="102"/>
      <c r="AA12" s="102"/>
      <c r="AB12" s="9"/>
      <c r="AC12" s="9"/>
      <c r="AD12" s="9"/>
      <c r="AE12" s="9"/>
      <c r="AF12" s="9"/>
      <c r="AG12" s="102"/>
      <c r="AH12" s="102"/>
      <c r="AI12" s="142"/>
      <c r="AJ12" s="25">
        <f>SUM(E12:AI12)</f>
        <v>0</v>
      </c>
      <c r="AK12" s="23"/>
      <c r="AL12" s="16"/>
    </row>
    <row r="13" spans="2:38" ht="12.95" customHeight="1" outlineLevel="1" x14ac:dyDescent="0.2">
      <c r="B13" s="26" t="s">
        <v>5</v>
      </c>
      <c r="C13" s="411" t="s">
        <v>125</v>
      </c>
      <c r="D13" s="412"/>
      <c r="E13" s="103"/>
      <c r="F13" s="103"/>
      <c r="G13" s="10"/>
      <c r="H13" s="10"/>
      <c r="I13" s="10"/>
      <c r="J13" s="103"/>
      <c r="K13" s="10"/>
      <c r="L13" s="103"/>
      <c r="M13" s="103"/>
      <c r="N13" s="10">
        <v>8</v>
      </c>
      <c r="O13" s="10">
        <v>8</v>
      </c>
      <c r="P13" s="10"/>
      <c r="Q13" s="10"/>
      <c r="R13" s="10"/>
      <c r="S13" s="103"/>
      <c r="T13" s="103"/>
      <c r="U13" s="10"/>
      <c r="V13" s="10"/>
      <c r="W13" s="10"/>
      <c r="X13" s="10"/>
      <c r="Y13" s="103"/>
      <c r="Z13" s="103"/>
      <c r="AA13" s="103"/>
      <c r="AB13" s="10"/>
      <c r="AC13" s="10"/>
      <c r="AD13" s="10"/>
      <c r="AE13" s="10"/>
      <c r="AF13" s="10"/>
      <c r="AG13" s="103"/>
      <c r="AH13" s="103"/>
      <c r="AI13" s="143"/>
      <c r="AJ13" s="25">
        <f t="shared" ref="AJ13:AJ18" si="0">SUM(E13:AI13)</f>
        <v>16</v>
      </c>
      <c r="AK13" s="23"/>
      <c r="AL13" s="16"/>
    </row>
    <row r="14" spans="2:38" ht="12.95" customHeight="1" outlineLevel="1" x14ac:dyDescent="0.2">
      <c r="B14" s="26" t="s">
        <v>8</v>
      </c>
      <c r="C14" s="411"/>
      <c r="D14" s="412"/>
      <c r="E14" s="103"/>
      <c r="F14" s="103"/>
      <c r="G14" s="10"/>
      <c r="H14" s="10"/>
      <c r="I14" s="10"/>
      <c r="J14" s="103"/>
      <c r="K14" s="10"/>
      <c r="L14" s="103"/>
      <c r="M14" s="103"/>
      <c r="N14" s="10"/>
      <c r="O14" s="10"/>
      <c r="P14" s="10"/>
      <c r="Q14" s="10"/>
      <c r="R14" s="10"/>
      <c r="S14" s="103"/>
      <c r="T14" s="103"/>
      <c r="U14" s="10"/>
      <c r="V14" s="10"/>
      <c r="W14" s="10"/>
      <c r="X14" s="10"/>
      <c r="Y14" s="103"/>
      <c r="Z14" s="103"/>
      <c r="AA14" s="103"/>
      <c r="AB14" s="10"/>
      <c r="AC14" s="10"/>
      <c r="AD14" s="10"/>
      <c r="AE14" s="10"/>
      <c r="AF14" s="10"/>
      <c r="AG14" s="103"/>
      <c r="AH14" s="103"/>
      <c r="AI14" s="143"/>
      <c r="AJ14" s="25">
        <f t="shared" si="0"/>
        <v>0</v>
      </c>
      <c r="AK14" s="23"/>
      <c r="AL14" s="16"/>
    </row>
    <row r="15" spans="2:38" ht="12.95" customHeight="1" outlineLevel="1" x14ac:dyDescent="0.2">
      <c r="B15" s="26" t="s">
        <v>7</v>
      </c>
      <c r="C15" s="411"/>
      <c r="D15" s="412"/>
      <c r="E15" s="103"/>
      <c r="F15" s="103"/>
      <c r="G15" s="10"/>
      <c r="H15" s="10"/>
      <c r="I15" s="10"/>
      <c r="J15" s="103"/>
      <c r="K15" s="10"/>
      <c r="L15" s="103"/>
      <c r="M15" s="103"/>
      <c r="N15" s="10"/>
      <c r="O15" s="10"/>
      <c r="P15" s="10"/>
      <c r="Q15" s="10"/>
      <c r="R15" s="10"/>
      <c r="S15" s="103"/>
      <c r="T15" s="103"/>
      <c r="U15" s="10"/>
      <c r="V15" s="10"/>
      <c r="W15" s="10"/>
      <c r="X15" s="10"/>
      <c r="Y15" s="103"/>
      <c r="Z15" s="103"/>
      <c r="AA15" s="103"/>
      <c r="AB15" s="10"/>
      <c r="AC15" s="10"/>
      <c r="AD15" s="10"/>
      <c r="AE15" s="10"/>
      <c r="AF15" s="10"/>
      <c r="AG15" s="103"/>
      <c r="AH15" s="103"/>
      <c r="AI15" s="143"/>
      <c r="AJ15" s="25">
        <f t="shared" si="0"/>
        <v>0</v>
      </c>
      <c r="AK15" s="23"/>
      <c r="AL15" s="16"/>
    </row>
    <row r="16" spans="2:38" ht="12.95" customHeight="1" outlineLevel="1" x14ac:dyDescent="0.2">
      <c r="B16" s="26" t="s">
        <v>9</v>
      </c>
      <c r="C16" s="373"/>
      <c r="D16" s="374"/>
      <c r="E16" s="103"/>
      <c r="F16" s="103"/>
      <c r="G16" s="10"/>
      <c r="H16" s="10"/>
      <c r="I16" s="10"/>
      <c r="J16" s="103"/>
      <c r="K16" s="10"/>
      <c r="L16" s="103"/>
      <c r="M16" s="103"/>
      <c r="N16" s="10"/>
      <c r="O16" s="10"/>
      <c r="P16" s="10"/>
      <c r="Q16" s="10"/>
      <c r="R16" s="10"/>
      <c r="S16" s="103"/>
      <c r="T16" s="103"/>
      <c r="U16" s="10"/>
      <c r="V16" s="10"/>
      <c r="W16" s="10"/>
      <c r="X16" s="10"/>
      <c r="Y16" s="103"/>
      <c r="Z16" s="103"/>
      <c r="AA16" s="103"/>
      <c r="AB16" s="10"/>
      <c r="AC16" s="10"/>
      <c r="AD16" s="10"/>
      <c r="AE16" s="10"/>
      <c r="AF16" s="10"/>
      <c r="AG16" s="103"/>
      <c r="AH16" s="103"/>
      <c r="AI16" s="143"/>
      <c r="AJ16" s="25">
        <f t="shared" si="0"/>
        <v>0</v>
      </c>
      <c r="AK16" s="23"/>
      <c r="AL16" s="16"/>
    </row>
    <row r="17" spans="2:38" ht="12.95" customHeight="1" outlineLevel="1" x14ac:dyDescent="0.2">
      <c r="B17" s="26" t="s">
        <v>42</v>
      </c>
      <c r="C17" s="373"/>
      <c r="D17" s="374"/>
      <c r="E17" s="103"/>
      <c r="F17" s="103"/>
      <c r="G17" s="10"/>
      <c r="H17" s="10"/>
      <c r="I17" s="10"/>
      <c r="J17" s="103"/>
      <c r="K17" s="10"/>
      <c r="L17" s="103"/>
      <c r="M17" s="103"/>
      <c r="N17" s="10"/>
      <c r="O17" s="10"/>
      <c r="P17" s="10"/>
      <c r="Q17" s="10"/>
      <c r="R17" s="10"/>
      <c r="S17" s="103"/>
      <c r="T17" s="103"/>
      <c r="U17" s="10"/>
      <c r="V17" s="10"/>
      <c r="W17" s="10"/>
      <c r="X17" s="10"/>
      <c r="Y17" s="103"/>
      <c r="Z17" s="103"/>
      <c r="AA17" s="103"/>
      <c r="AB17" s="10"/>
      <c r="AC17" s="10"/>
      <c r="AD17" s="10"/>
      <c r="AE17" s="10"/>
      <c r="AF17" s="10"/>
      <c r="AG17" s="103"/>
      <c r="AH17" s="103"/>
      <c r="AI17" s="143"/>
      <c r="AJ17" s="25">
        <f>SUM(E17:AI17)</f>
        <v>0</v>
      </c>
      <c r="AK17" s="23"/>
      <c r="AL17" s="16"/>
    </row>
    <row r="18" spans="2:38" ht="12.95" customHeight="1" outlineLevel="1" x14ac:dyDescent="0.2">
      <c r="B18" s="26" t="s">
        <v>43</v>
      </c>
      <c r="C18" s="373"/>
      <c r="D18" s="374"/>
      <c r="E18" s="103"/>
      <c r="F18" s="103"/>
      <c r="G18" s="10"/>
      <c r="H18" s="10"/>
      <c r="I18" s="10"/>
      <c r="J18" s="103"/>
      <c r="K18" s="10"/>
      <c r="L18" s="103"/>
      <c r="M18" s="103"/>
      <c r="N18" s="10"/>
      <c r="O18" s="10"/>
      <c r="P18" s="10"/>
      <c r="Q18" s="10"/>
      <c r="R18" s="10"/>
      <c r="S18" s="103"/>
      <c r="T18" s="103"/>
      <c r="U18" s="10"/>
      <c r="V18" s="10"/>
      <c r="W18" s="10"/>
      <c r="X18" s="10"/>
      <c r="Y18" s="103"/>
      <c r="Z18" s="103"/>
      <c r="AA18" s="103"/>
      <c r="AB18" s="10"/>
      <c r="AC18" s="10"/>
      <c r="AD18" s="10"/>
      <c r="AE18" s="10"/>
      <c r="AF18" s="10"/>
      <c r="AG18" s="103"/>
      <c r="AH18" s="103"/>
      <c r="AI18" s="143"/>
      <c r="AJ18" s="25">
        <f t="shared" si="0"/>
        <v>0</v>
      </c>
      <c r="AK18" s="23"/>
      <c r="AL18" s="16"/>
    </row>
    <row r="19" spans="2:38" ht="12.95" customHeight="1" outlineLevel="1" x14ac:dyDescent="0.2">
      <c r="B19" s="26" t="s">
        <v>44</v>
      </c>
      <c r="C19" s="373"/>
      <c r="D19" s="374"/>
      <c r="E19" s="102"/>
      <c r="F19" s="102"/>
      <c r="G19" s="9"/>
      <c r="H19" s="9"/>
      <c r="I19" s="9"/>
      <c r="J19" s="102"/>
      <c r="K19" s="9"/>
      <c r="L19" s="102"/>
      <c r="M19" s="102"/>
      <c r="N19" s="9"/>
      <c r="O19" s="9"/>
      <c r="P19" s="9"/>
      <c r="Q19" s="9"/>
      <c r="R19" s="9"/>
      <c r="S19" s="102"/>
      <c r="T19" s="102"/>
      <c r="U19" s="9"/>
      <c r="V19" s="9"/>
      <c r="W19" s="9"/>
      <c r="X19" s="9"/>
      <c r="Y19" s="102"/>
      <c r="Z19" s="102"/>
      <c r="AA19" s="102"/>
      <c r="AB19" s="9"/>
      <c r="AC19" s="9"/>
      <c r="AD19" s="9"/>
      <c r="AE19" s="9"/>
      <c r="AF19" s="9"/>
      <c r="AG19" s="102"/>
      <c r="AH19" s="102"/>
      <c r="AI19" s="142"/>
      <c r="AJ19" s="25">
        <f>SUM(E19:AI19)</f>
        <v>0</v>
      </c>
      <c r="AK19" s="23"/>
      <c r="AL19" s="16"/>
    </row>
    <row r="20" spans="2:38" ht="12.95" customHeight="1" outlineLevel="1" x14ac:dyDescent="0.2">
      <c r="B20" s="76" t="s">
        <v>47</v>
      </c>
      <c r="C20" s="404"/>
      <c r="D20" s="405"/>
      <c r="E20" s="104"/>
      <c r="F20" s="104"/>
      <c r="G20" s="77"/>
      <c r="H20" s="77"/>
      <c r="I20" s="77"/>
      <c r="J20" s="104"/>
      <c r="K20" s="77"/>
      <c r="L20" s="104"/>
      <c r="M20" s="104"/>
      <c r="N20" s="77"/>
      <c r="O20" s="77"/>
      <c r="P20" s="77"/>
      <c r="Q20" s="77"/>
      <c r="R20" s="77"/>
      <c r="S20" s="104"/>
      <c r="T20" s="104"/>
      <c r="U20" s="77"/>
      <c r="V20" s="77"/>
      <c r="W20" s="77"/>
      <c r="X20" s="77"/>
      <c r="Y20" s="104"/>
      <c r="Z20" s="104"/>
      <c r="AA20" s="104"/>
      <c r="AB20" s="77"/>
      <c r="AC20" s="77"/>
      <c r="AD20" s="77"/>
      <c r="AE20" s="77"/>
      <c r="AF20" s="77"/>
      <c r="AG20" s="104"/>
      <c r="AH20" s="104"/>
      <c r="AI20" s="144"/>
      <c r="AJ20" s="78">
        <f>SUM(E20:AI20)</f>
        <v>0</v>
      </c>
      <c r="AK20" s="23"/>
      <c r="AL20" s="16"/>
    </row>
    <row r="21" spans="2:38" s="46" customFormat="1" ht="12.95" customHeight="1" x14ac:dyDescent="0.2">
      <c r="B21" s="390" t="str">
        <f>CONCATENATE("Total hours project 1: GA "&amp;E10)</f>
        <v>Total hours project 1: GA 0</v>
      </c>
      <c r="C21" s="391"/>
      <c r="D21" s="392"/>
      <c r="E21" s="82">
        <f>SUM(E11:E20)</f>
        <v>0</v>
      </c>
      <c r="F21" s="82">
        <f t="shared" ref="F21:AH21" si="1">SUM(F11:F20)</f>
        <v>0</v>
      </c>
      <c r="G21" s="79">
        <f t="shared" si="1"/>
        <v>4</v>
      </c>
      <c r="H21" s="79">
        <f t="shared" si="1"/>
        <v>0</v>
      </c>
      <c r="I21" s="79">
        <f t="shared" si="1"/>
        <v>0</v>
      </c>
      <c r="J21" s="82">
        <f t="shared" si="1"/>
        <v>0</v>
      </c>
      <c r="K21" s="79">
        <f t="shared" si="1"/>
        <v>0</v>
      </c>
      <c r="L21" s="82">
        <f t="shared" si="1"/>
        <v>0</v>
      </c>
      <c r="M21" s="82">
        <f t="shared" si="1"/>
        <v>0</v>
      </c>
      <c r="N21" s="79">
        <f t="shared" si="1"/>
        <v>8</v>
      </c>
      <c r="O21" s="79">
        <f t="shared" si="1"/>
        <v>8</v>
      </c>
      <c r="P21" s="79">
        <f t="shared" si="1"/>
        <v>0</v>
      </c>
      <c r="Q21" s="79">
        <f t="shared" si="1"/>
        <v>0</v>
      </c>
      <c r="R21" s="79">
        <f t="shared" si="1"/>
        <v>0</v>
      </c>
      <c r="S21" s="82">
        <f t="shared" si="1"/>
        <v>1</v>
      </c>
      <c r="T21" s="82">
        <f t="shared" si="1"/>
        <v>0</v>
      </c>
      <c r="U21" s="79">
        <f t="shared" si="1"/>
        <v>10</v>
      </c>
      <c r="V21" s="79">
        <f t="shared" si="1"/>
        <v>10</v>
      </c>
      <c r="W21" s="79">
        <f t="shared" si="1"/>
        <v>0</v>
      </c>
      <c r="X21" s="79">
        <f t="shared" si="1"/>
        <v>0</v>
      </c>
      <c r="Y21" s="82">
        <f t="shared" si="1"/>
        <v>0</v>
      </c>
      <c r="Z21" s="82">
        <f t="shared" si="1"/>
        <v>0</v>
      </c>
      <c r="AA21" s="82">
        <f t="shared" si="1"/>
        <v>0</v>
      </c>
      <c r="AB21" s="79">
        <f t="shared" si="1"/>
        <v>0</v>
      </c>
      <c r="AC21" s="79">
        <f t="shared" si="1"/>
        <v>0</v>
      </c>
      <c r="AD21" s="79">
        <f t="shared" si="1"/>
        <v>0</v>
      </c>
      <c r="AE21" s="79">
        <f t="shared" si="1"/>
        <v>0</v>
      </c>
      <c r="AF21" s="79">
        <f t="shared" si="1"/>
        <v>0</v>
      </c>
      <c r="AG21" s="82">
        <f t="shared" si="1"/>
        <v>0</v>
      </c>
      <c r="AH21" s="82">
        <f t="shared" si="1"/>
        <v>0</v>
      </c>
      <c r="AI21" s="79">
        <f>SUM(AI11:AI20)</f>
        <v>0</v>
      </c>
      <c r="AJ21" s="80">
        <f>SUM(AJ11:AJ20)</f>
        <v>41</v>
      </c>
      <c r="AK21" s="28"/>
      <c r="AL21" s="16"/>
    </row>
    <row r="22" spans="2:38" ht="12.6" customHeight="1" outlineLevel="1" x14ac:dyDescent="0.2">
      <c r="B22" s="413" t="s">
        <v>78</v>
      </c>
      <c r="C22" s="414"/>
      <c r="D22" s="414"/>
      <c r="E22" s="416">
        <f>'Basic info &amp; Projects'!C21</f>
        <v>0</v>
      </c>
      <c r="F22" s="416"/>
      <c r="G22" s="416"/>
      <c r="H22" s="416"/>
      <c r="I22" s="416"/>
      <c r="J22" s="160"/>
      <c r="K22" s="414" t="s">
        <v>77</v>
      </c>
      <c r="L22" s="414"/>
      <c r="M22" s="414"/>
      <c r="N22" s="414"/>
      <c r="O22" s="414"/>
      <c r="P22" s="151">
        <f>'Basic info &amp; Projects'!C19</f>
        <v>0</v>
      </c>
      <c r="Q22" s="131"/>
      <c r="R22" s="84"/>
      <c r="S22" s="84"/>
      <c r="T22" s="84"/>
      <c r="U22" s="84"/>
      <c r="V22" s="84"/>
      <c r="W22" s="84"/>
      <c r="X22" s="85"/>
      <c r="Y22" s="84"/>
      <c r="Z22" s="84"/>
      <c r="AA22" s="84"/>
      <c r="AB22" s="84"/>
      <c r="AC22" s="84"/>
      <c r="AD22" s="84"/>
      <c r="AE22" s="85"/>
      <c r="AF22" s="84"/>
      <c r="AG22" s="84"/>
      <c r="AH22" s="84"/>
      <c r="AI22" s="84"/>
      <c r="AJ22" s="86"/>
      <c r="AK22" s="21"/>
      <c r="AL22" s="16"/>
    </row>
    <row r="23" spans="2:38" ht="12.95" customHeight="1" outlineLevel="1" x14ac:dyDescent="0.2">
      <c r="B23" s="22" t="s">
        <v>4</v>
      </c>
      <c r="C23" s="422" t="s">
        <v>124</v>
      </c>
      <c r="D23" s="423"/>
      <c r="E23" s="102"/>
      <c r="F23" s="102"/>
      <c r="G23" s="9">
        <v>4</v>
      </c>
      <c r="H23" s="9"/>
      <c r="I23" s="9"/>
      <c r="J23" s="102"/>
      <c r="K23" s="9"/>
      <c r="L23" s="102"/>
      <c r="M23" s="102"/>
      <c r="N23" s="9"/>
      <c r="O23" s="9"/>
      <c r="P23" s="9"/>
      <c r="Q23" s="9"/>
      <c r="R23" s="9"/>
      <c r="S23" s="102"/>
      <c r="T23" s="102"/>
      <c r="U23" s="9"/>
      <c r="V23" s="9"/>
      <c r="W23" s="9"/>
      <c r="X23" s="9"/>
      <c r="Y23" s="102"/>
      <c r="Z23" s="102"/>
      <c r="AA23" s="102"/>
      <c r="AB23" s="9"/>
      <c r="AC23" s="9"/>
      <c r="AD23" s="9"/>
      <c r="AE23" s="9"/>
      <c r="AF23" s="9"/>
      <c r="AG23" s="102"/>
      <c r="AH23" s="102"/>
      <c r="AI23" s="142"/>
      <c r="AJ23" s="25">
        <f>SUM(E23:AI23)</f>
        <v>4</v>
      </c>
      <c r="AK23" s="23"/>
      <c r="AL23" s="16"/>
    </row>
    <row r="24" spans="2:38" ht="12.95" customHeight="1" outlineLevel="1" x14ac:dyDescent="0.2">
      <c r="B24" s="24" t="s">
        <v>6</v>
      </c>
      <c r="C24" s="420"/>
      <c r="D24" s="421"/>
      <c r="E24" s="102"/>
      <c r="F24" s="102"/>
      <c r="G24" s="9"/>
      <c r="H24" s="9"/>
      <c r="I24" s="9"/>
      <c r="J24" s="102"/>
      <c r="K24" s="9"/>
      <c r="L24" s="102"/>
      <c r="M24" s="102"/>
      <c r="N24" s="9"/>
      <c r="O24" s="9"/>
      <c r="P24" s="9"/>
      <c r="Q24" s="9"/>
      <c r="R24" s="9"/>
      <c r="S24" s="102"/>
      <c r="T24" s="102"/>
      <c r="U24" s="9"/>
      <c r="V24" s="9"/>
      <c r="W24" s="9"/>
      <c r="X24" s="9"/>
      <c r="Y24" s="102"/>
      <c r="Z24" s="102"/>
      <c r="AA24" s="102"/>
      <c r="AB24" s="9"/>
      <c r="AC24" s="9"/>
      <c r="AD24" s="9"/>
      <c r="AE24" s="9"/>
      <c r="AF24" s="9"/>
      <c r="AG24" s="102"/>
      <c r="AH24" s="102"/>
      <c r="AI24" s="142"/>
      <c r="AJ24" s="25">
        <f>SUM(E24:AI24)</f>
        <v>0</v>
      </c>
      <c r="AK24" s="23"/>
      <c r="AL24" s="16"/>
    </row>
    <row r="25" spans="2:38" ht="12.95" customHeight="1" outlineLevel="1" x14ac:dyDescent="0.2">
      <c r="B25" s="26" t="s">
        <v>5</v>
      </c>
      <c r="C25" s="420"/>
      <c r="D25" s="421"/>
      <c r="E25" s="103"/>
      <c r="F25" s="103"/>
      <c r="G25" s="10"/>
      <c r="H25" s="10"/>
      <c r="I25" s="10"/>
      <c r="J25" s="103"/>
      <c r="K25" s="10"/>
      <c r="L25" s="103"/>
      <c r="M25" s="103"/>
      <c r="N25" s="10"/>
      <c r="O25" s="10"/>
      <c r="P25" s="10"/>
      <c r="Q25" s="10"/>
      <c r="R25" s="10"/>
      <c r="S25" s="103"/>
      <c r="T25" s="103"/>
      <c r="U25" s="10"/>
      <c r="V25" s="10"/>
      <c r="W25" s="10"/>
      <c r="X25" s="10"/>
      <c r="Y25" s="103"/>
      <c r="Z25" s="103"/>
      <c r="AA25" s="103"/>
      <c r="AB25" s="10"/>
      <c r="AC25" s="10"/>
      <c r="AD25" s="10"/>
      <c r="AE25" s="10"/>
      <c r="AF25" s="10"/>
      <c r="AG25" s="103"/>
      <c r="AH25" s="103"/>
      <c r="AI25" s="143"/>
      <c r="AJ25" s="25">
        <f t="shared" ref="AJ25:AJ32" si="2">SUM(E25:AI25)</f>
        <v>0</v>
      </c>
      <c r="AK25" s="23"/>
      <c r="AL25" s="16"/>
    </row>
    <row r="26" spans="2:38" ht="12.95" customHeight="1" outlineLevel="1" x14ac:dyDescent="0.2">
      <c r="B26" s="26" t="s">
        <v>8</v>
      </c>
      <c r="C26" s="420"/>
      <c r="D26" s="421"/>
      <c r="E26" s="103"/>
      <c r="F26" s="103"/>
      <c r="G26" s="10"/>
      <c r="H26" s="10"/>
      <c r="I26" s="10"/>
      <c r="J26" s="103"/>
      <c r="K26" s="10"/>
      <c r="L26" s="103"/>
      <c r="M26" s="103"/>
      <c r="N26" s="10"/>
      <c r="O26" s="10"/>
      <c r="P26" s="10"/>
      <c r="Q26" s="10"/>
      <c r="R26" s="10"/>
      <c r="S26" s="103"/>
      <c r="T26" s="103"/>
      <c r="U26" s="10"/>
      <c r="V26" s="10"/>
      <c r="W26" s="10"/>
      <c r="X26" s="10"/>
      <c r="Y26" s="103"/>
      <c r="Z26" s="103"/>
      <c r="AA26" s="103"/>
      <c r="AB26" s="10"/>
      <c r="AC26" s="10"/>
      <c r="AD26" s="10"/>
      <c r="AE26" s="10"/>
      <c r="AF26" s="10"/>
      <c r="AG26" s="103"/>
      <c r="AH26" s="103"/>
      <c r="AI26" s="143"/>
      <c r="AJ26" s="25">
        <f t="shared" si="2"/>
        <v>0</v>
      </c>
      <c r="AK26" s="23"/>
      <c r="AL26" s="16"/>
    </row>
    <row r="27" spans="2:38" ht="12.95" customHeight="1" outlineLevel="1" x14ac:dyDescent="0.2">
      <c r="B27" s="26" t="s">
        <v>7</v>
      </c>
      <c r="C27" s="420" t="s">
        <v>126</v>
      </c>
      <c r="D27" s="421"/>
      <c r="E27" s="103"/>
      <c r="F27" s="103"/>
      <c r="G27" s="10"/>
      <c r="H27" s="10"/>
      <c r="I27" s="10">
        <v>5</v>
      </c>
      <c r="J27" s="103"/>
      <c r="K27" s="10"/>
      <c r="L27" s="103"/>
      <c r="M27" s="103"/>
      <c r="N27" s="10"/>
      <c r="O27" s="10"/>
      <c r="P27" s="10">
        <v>4</v>
      </c>
      <c r="Q27" s="10"/>
      <c r="R27" s="10"/>
      <c r="S27" s="103"/>
      <c r="T27" s="103"/>
      <c r="U27" s="10"/>
      <c r="V27" s="10"/>
      <c r="W27" s="10"/>
      <c r="X27" s="10"/>
      <c r="Y27" s="103"/>
      <c r="Z27" s="103"/>
      <c r="AA27" s="103"/>
      <c r="AB27" s="10"/>
      <c r="AC27" s="10"/>
      <c r="AD27" s="10"/>
      <c r="AE27" s="10"/>
      <c r="AF27" s="10"/>
      <c r="AG27" s="103"/>
      <c r="AH27" s="103"/>
      <c r="AI27" s="143"/>
      <c r="AJ27" s="25">
        <f t="shared" si="2"/>
        <v>9</v>
      </c>
      <c r="AK27" s="23"/>
      <c r="AL27" s="16"/>
    </row>
    <row r="28" spans="2:38" ht="12.95" customHeight="1" outlineLevel="1" x14ac:dyDescent="0.2">
      <c r="B28" s="26" t="s">
        <v>9</v>
      </c>
      <c r="C28" s="373" t="s">
        <v>127</v>
      </c>
      <c r="D28" s="374"/>
      <c r="E28" s="103"/>
      <c r="F28" s="103"/>
      <c r="G28" s="10"/>
      <c r="H28" s="10">
        <v>4</v>
      </c>
      <c r="I28" s="10"/>
      <c r="J28" s="103"/>
      <c r="K28" s="10"/>
      <c r="L28" s="103"/>
      <c r="M28" s="103"/>
      <c r="N28" s="10"/>
      <c r="O28" s="10">
        <v>2</v>
      </c>
      <c r="P28" s="10">
        <v>4</v>
      </c>
      <c r="Q28" s="10"/>
      <c r="R28" s="10"/>
      <c r="S28" s="103"/>
      <c r="T28" s="103"/>
      <c r="U28" s="10"/>
      <c r="V28" s="10"/>
      <c r="W28" s="10"/>
      <c r="X28" s="10"/>
      <c r="Y28" s="103"/>
      <c r="Z28" s="103"/>
      <c r="AA28" s="103"/>
      <c r="AB28" s="10"/>
      <c r="AC28" s="10"/>
      <c r="AD28" s="10"/>
      <c r="AE28" s="10"/>
      <c r="AF28" s="10"/>
      <c r="AG28" s="103"/>
      <c r="AH28" s="103"/>
      <c r="AI28" s="143"/>
      <c r="AJ28" s="25">
        <f t="shared" si="2"/>
        <v>10</v>
      </c>
      <c r="AK28" s="23"/>
      <c r="AL28" s="16"/>
    </row>
    <row r="29" spans="2:38" ht="12.95" customHeight="1" outlineLevel="1" x14ac:dyDescent="0.2">
      <c r="B29" s="26" t="s">
        <v>42</v>
      </c>
      <c r="C29" s="373"/>
      <c r="D29" s="374"/>
      <c r="E29" s="103"/>
      <c r="F29" s="103"/>
      <c r="G29" s="10"/>
      <c r="H29" s="10"/>
      <c r="I29" s="10"/>
      <c r="J29" s="103"/>
      <c r="K29" s="10"/>
      <c r="L29" s="103"/>
      <c r="M29" s="103"/>
      <c r="N29" s="10"/>
      <c r="O29" s="10"/>
      <c r="P29" s="10"/>
      <c r="Q29" s="10"/>
      <c r="R29" s="10"/>
      <c r="S29" s="103"/>
      <c r="T29" s="103"/>
      <c r="U29" s="10"/>
      <c r="V29" s="10"/>
      <c r="W29" s="10"/>
      <c r="X29" s="10"/>
      <c r="Y29" s="103"/>
      <c r="Z29" s="103"/>
      <c r="AA29" s="103"/>
      <c r="AB29" s="10"/>
      <c r="AC29" s="10"/>
      <c r="AD29" s="10"/>
      <c r="AE29" s="10"/>
      <c r="AF29" s="10"/>
      <c r="AG29" s="103"/>
      <c r="AH29" s="103"/>
      <c r="AI29" s="143"/>
      <c r="AJ29" s="25">
        <f t="shared" si="2"/>
        <v>0</v>
      </c>
      <c r="AK29" s="23"/>
      <c r="AL29" s="16"/>
    </row>
    <row r="30" spans="2:38" ht="12.95" customHeight="1" outlineLevel="1" x14ac:dyDescent="0.2">
      <c r="B30" s="26" t="s">
        <v>43</v>
      </c>
      <c r="C30" s="373"/>
      <c r="D30" s="374"/>
      <c r="E30" s="103"/>
      <c r="F30" s="103"/>
      <c r="G30" s="10"/>
      <c r="H30" s="10"/>
      <c r="I30" s="10"/>
      <c r="J30" s="103"/>
      <c r="K30" s="10"/>
      <c r="L30" s="103"/>
      <c r="M30" s="103"/>
      <c r="N30" s="10"/>
      <c r="O30" s="10"/>
      <c r="P30" s="10"/>
      <c r="Q30" s="10"/>
      <c r="R30" s="10"/>
      <c r="S30" s="103"/>
      <c r="T30" s="103"/>
      <c r="U30" s="10"/>
      <c r="V30" s="10"/>
      <c r="W30" s="10"/>
      <c r="X30" s="10"/>
      <c r="Y30" s="103"/>
      <c r="Z30" s="103"/>
      <c r="AA30" s="103"/>
      <c r="AB30" s="10"/>
      <c r="AC30" s="10"/>
      <c r="AD30" s="10"/>
      <c r="AE30" s="10"/>
      <c r="AF30" s="10"/>
      <c r="AG30" s="103"/>
      <c r="AH30" s="103"/>
      <c r="AI30" s="143"/>
      <c r="AJ30" s="25">
        <f t="shared" si="2"/>
        <v>0</v>
      </c>
      <c r="AK30" s="23"/>
      <c r="AL30" s="16"/>
    </row>
    <row r="31" spans="2:38" ht="12.95" customHeight="1" outlineLevel="1" x14ac:dyDescent="0.2">
      <c r="B31" s="26" t="s">
        <v>44</v>
      </c>
      <c r="C31" s="373"/>
      <c r="D31" s="374"/>
      <c r="E31" s="102"/>
      <c r="F31" s="102"/>
      <c r="G31" s="9"/>
      <c r="H31" s="9"/>
      <c r="I31" s="9"/>
      <c r="J31" s="102"/>
      <c r="K31" s="9"/>
      <c r="L31" s="102"/>
      <c r="M31" s="102"/>
      <c r="N31" s="9"/>
      <c r="O31" s="9"/>
      <c r="P31" s="9"/>
      <c r="Q31" s="9"/>
      <c r="R31" s="9"/>
      <c r="S31" s="102"/>
      <c r="T31" s="102"/>
      <c r="U31" s="9"/>
      <c r="V31" s="9"/>
      <c r="W31" s="9"/>
      <c r="X31" s="9"/>
      <c r="Y31" s="102"/>
      <c r="Z31" s="102"/>
      <c r="AA31" s="102"/>
      <c r="AB31" s="9"/>
      <c r="AC31" s="9"/>
      <c r="AD31" s="9"/>
      <c r="AE31" s="9"/>
      <c r="AF31" s="9"/>
      <c r="AG31" s="102"/>
      <c r="AH31" s="102"/>
      <c r="AI31" s="142"/>
      <c r="AJ31" s="25">
        <f t="shared" si="2"/>
        <v>0</v>
      </c>
      <c r="AK31" s="23"/>
      <c r="AL31" s="16"/>
    </row>
    <row r="32" spans="2:38" ht="12.95" customHeight="1" outlineLevel="1" x14ac:dyDescent="0.2">
      <c r="B32" s="76" t="s">
        <v>47</v>
      </c>
      <c r="C32" s="404"/>
      <c r="D32" s="405"/>
      <c r="E32" s="104"/>
      <c r="F32" s="104"/>
      <c r="G32" s="77"/>
      <c r="H32" s="77"/>
      <c r="I32" s="77"/>
      <c r="J32" s="104"/>
      <c r="K32" s="77"/>
      <c r="L32" s="104"/>
      <c r="M32" s="104"/>
      <c r="N32" s="77"/>
      <c r="O32" s="77"/>
      <c r="P32" s="77"/>
      <c r="Q32" s="77"/>
      <c r="R32" s="77"/>
      <c r="S32" s="104"/>
      <c r="T32" s="104"/>
      <c r="U32" s="77"/>
      <c r="V32" s="77"/>
      <c r="W32" s="77"/>
      <c r="X32" s="77"/>
      <c r="Y32" s="104"/>
      <c r="Z32" s="104"/>
      <c r="AA32" s="104"/>
      <c r="AB32" s="77"/>
      <c r="AC32" s="77"/>
      <c r="AD32" s="77"/>
      <c r="AE32" s="77"/>
      <c r="AF32" s="77"/>
      <c r="AG32" s="104"/>
      <c r="AH32" s="104"/>
      <c r="AI32" s="144"/>
      <c r="AJ32" s="78">
        <f t="shared" si="2"/>
        <v>0</v>
      </c>
      <c r="AK32" s="23"/>
      <c r="AL32" s="16"/>
    </row>
    <row r="33" spans="2:46" s="46" customFormat="1" ht="12.95" customHeight="1" x14ac:dyDescent="0.2">
      <c r="B33" s="417" t="str">
        <f>CONCATENATE("Total hours project 2: GA "&amp;E22)</f>
        <v>Total hours project 2: GA 0</v>
      </c>
      <c r="C33" s="418"/>
      <c r="D33" s="419"/>
      <c r="E33" s="82">
        <f>SUM(E23:E32)</f>
        <v>0</v>
      </c>
      <c r="F33" s="82">
        <f>SUM(F23:F32)</f>
        <v>0</v>
      </c>
      <c r="G33" s="79">
        <f t="shared" ref="G33:AE33" si="3">SUM(G23:G32)</f>
        <v>4</v>
      </c>
      <c r="H33" s="79">
        <f>SUM(H23:H32)</f>
        <v>4</v>
      </c>
      <c r="I33" s="79">
        <f t="shared" si="3"/>
        <v>5</v>
      </c>
      <c r="J33" s="82">
        <f t="shared" si="3"/>
        <v>0</v>
      </c>
      <c r="K33" s="79">
        <f t="shared" si="3"/>
        <v>0</v>
      </c>
      <c r="L33" s="82">
        <f t="shared" si="3"/>
        <v>0</v>
      </c>
      <c r="M33" s="82">
        <f t="shared" si="3"/>
        <v>0</v>
      </c>
      <c r="N33" s="79">
        <f t="shared" si="3"/>
        <v>0</v>
      </c>
      <c r="O33" s="79">
        <f t="shared" si="3"/>
        <v>2</v>
      </c>
      <c r="P33" s="79">
        <f t="shared" si="3"/>
        <v>8</v>
      </c>
      <c r="Q33" s="79">
        <f t="shared" si="3"/>
        <v>0</v>
      </c>
      <c r="R33" s="79">
        <f t="shared" si="3"/>
        <v>0</v>
      </c>
      <c r="S33" s="82">
        <f t="shared" si="3"/>
        <v>0</v>
      </c>
      <c r="T33" s="82">
        <f t="shared" si="3"/>
        <v>0</v>
      </c>
      <c r="U33" s="79">
        <f t="shared" si="3"/>
        <v>0</v>
      </c>
      <c r="V33" s="79">
        <f t="shared" si="3"/>
        <v>0</v>
      </c>
      <c r="W33" s="79">
        <f t="shared" si="3"/>
        <v>0</v>
      </c>
      <c r="X33" s="79">
        <f t="shared" si="3"/>
        <v>0</v>
      </c>
      <c r="Y33" s="82">
        <f t="shared" si="3"/>
        <v>0</v>
      </c>
      <c r="Z33" s="82">
        <f t="shared" si="3"/>
        <v>0</v>
      </c>
      <c r="AA33" s="82">
        <f t="shared" si="3"/>
        <v>0</v>
      </c>
      <c r="AB33" s="79">
        <f t="shared" si="3"/>
        <v>0</v>
      </c>
      <c r="AC33" s="79">
        <f t="shared" si="3"/>
        <v>0</v>
      </c>
      <c r="AD33" s="79">
        <f t="shared" si="3"/>
        <v>0</v>
      </c>
      <c r="AE33" s="79">
        <f t="shared" si="3"/>
        <v>0</v>
      </c>
      <c r="AF33" s="79">
        <f>SUM(AF23:AF32)</f>
        <v>0</v>
      </c>
      <c r="AG33" s="82">
        <f>SUM(AG23:AG32)</f>
        <v>0</v>
      </c>
      <c r="AH33" s="82">
        <f>SUM(AH23:AH32)</f>
        <v>0</v>
      </c>
      <c r="AI33" s="79">
        <f>SUM(AI23:AI32)</f>
        <v>0</v>
      </c>
      <c r="AJ33" s="80">
        <f>SUM(AJ23:AJ32)</f>
        <v>23</v>
      </c>
      <c r="AK33" s="28"/>
      <c r="AL33" s="16"/>
    </row>
    <row r="34" spans="2:46" ht="12.6" customHeight="1" outlineLevel="1" x14ac:dyDescent="0.2">
      <c r="B34" s="413" t="s">
        <v>78</v>
      </c>
      <c r="C34" s="414"/>
      <c r="D34" s="414"/>
      <c r="E34" s="416">
        <f>'Basic info &amp; Projects'!C26</f>
        <v>0</v>
      </c>
      <c r="F34" s="416"/>
      <c r="G34" s="416"/>
      <c r="H34" s="416"/>
      <c r="I34" s="416"/>
      <c r="J34" s="162"/>
      <c r="K34" s="414" t="s">
        <v>77</v>
      </c>
      <c r="L34" s="414"/>
      <c r="M34" s="414"/>
      <c r="N34" s="414"/>
      <c r="O34" s="414"/>
      <c r="P34" s="156">
        <f>'Basic info &amp; Projects'!C24</f>
        <v>0</v>
      </c>
      <c r="Q34" s="161"/>
      <c r="R34" s="84"/>
      <c r="S34" s="84"/>
      <c r="T34" s="84"/>
      <c r="U34" s="84"/>
      <c r="V34" s="84"/>
      <c r="W34" s="84"/>
      <c r="X34" s="85"/>
      <c r="Y34" s="84"/>
      <c r="Z34" s="84"/>
      <c r="AA34" s="84"/>
      <c r="AB34" s="84"/>
      <c r="AC34" s="84"/>
      <c r="AD34" s="84"/>
      <c r="AE34" s="85"/>
      <c r="AF34" s="84"/>
      <c r="AG34" s="84"/>
      <c r="AH34" s="84"/>
      <c r="AI34" s="84"/>
      <c r="AJ34" s="86"/>
      <c r="AK34" s="21"/>
      <c r="AL34" s="16"/>
    </row>
    <row r="35" spans="2:46" ht="12.95" customHeight="1" outlineLevel="1" x14ac:dyDescent="0.2">
      <c r="B35" s="22" t="s">
        <v>4</v>
      </c>
      <c r="C35" s="409"/>
      <c r="D35" s="410"/>
      <c r="E35" s="102"/>
      <c r="F35" s="102"/>
      <c r="G35" s="9"/>
      <c r="H35" s="9"/>
      <c r="I35" s="9"/>
      <c r="J35" s="102"/>
      <c r="K35" s="9"/>
      <c r="L35" s="102"/>
      <c r="M35" s="102"/>
      <c r="N35" s="9"/>
      <c r="O35" s="9"/>
      <c r="P35" s="9"/>
      <c r="Q35" s="9"/>
      <c r="R35" s="9"/>
      <c r="S35" s="102"/>
      <c r="T35" s="102"/>
      <c r="U35" s="9"/>
      <c r="V35" s="9"/>
      <c r="W35" s="9"/>
      <c r="X35" s="9"/>
      <c r="Y35" s="102"/>
      <c r="Z35" s="102"/>
      <c r="AA35" s="102"/>
      <c r="AB35" s="9"/>
      <c r="AC35" s="9"/>
      <c r="AD35" s="9"/>
      <c r="AE35" s="9"/>
      <c r="AF35" s="9"/>
      <c r="AG35" s="102"/>
      <c r="AH35" s="102"/>
      <c r="AI35" s="142"/>
      <c r="AJ35" s="25">
        <f>SUM(E35:AI35)</f>
        <v>0</v>
      </c>
      <c r="AK35" s="23"/>
      <c r="AL35" s="16"/>
    </row>
    <row r="36" spans="2:46" ht="12.95" customHeight="1" outlineLevel="1" x14ac:dyDescent="0.2">
      <c r="B36" s="24" t="s">
        <v>6</v>
      </c>
      <c r="C36" s="409" t="s">
        <v>128</v>
      </c>
      <c r="D36" s="410"/>
      <c r="E36" s="102"/>
      <c r="F36" s="102"/>
      <c r="G36" s="9"/>
      <c r="H36" s="9"/>
      <c r="I36" s="9"/>
      <c r="J36" s="102"/>
      <c r="K36" s="9"/>
      <c r="L36" s="102"/>
      <c r="M36" s="102"/>
      <c r="N36" s="9"/>
      <c r="O36" s="9"/>
      <c r="P36" s="9"/>
      <c r="Q36" s="9">
        <v>8</v>
      </c>
      <c r="R36" s="9">
        <v>9</v>
      </c>
      <c r="S36" s="102"/>
      <c r="T36" s="102"/>
      <c r="U36" s="9"/>
      <c r="V36" s="9"/>
      <c r="W36" s="9">
        <v>3</v>
      </c>
      <c r="X36" s="9"/>
      <c r="Y36" s="102"/>
      <c r="Z36" s="102"/>
      <c r="AA36" s="102"/>
      <c r="AB36" s="9"/>
      <c r="AC36" s="9"/>
      <c r="AD36" s="9"/>
      <c r="AE36" s="9"/>
      <c r="AF36" s="9"/>
      <c r="AG36" s="102"/>
      <c r="AH36" s="102"/>
      <c r="AI36" s="142"/>
      <c r="AJ36" s="25">
        <f>SUM(E36:AI36)</f>
        <v>20</v>
      </c>
      <c r="AK36" s="23"/>
      <c r="AL36" s="16"/>
    </row>
    <row r="37" spans="2:46" ht="12.95" customHeight="1" outlineLevel="1" x14ac:dyDescent="0.2">
      <c r="B37" s="26" t="s">
        <v>5</v>
      </c>
      <c r="C37" s="411"/>
      <c r="D37" s="412"/>
      <c r="E37" s="103"/>
      <c r="F37" s="103"/>
      <c r="G37" s="10"/>
      <c r="H37" s="10"/>
      <c r="I37" s="10"/>
      <c r="J37" s="103"/>
      <c r="K37" s="10"/>
      <c r="L37" s="103"/>
      <c r="M37" s="103"/>
      <c r="N37" s="10"/>
      <c r="O37" s="10"/>
      <c r="P37" s="10"/>
      <c r="Q37" s="10"/>
      <c r="R37" s="10"/>
      <c r="S37" s="103"/>
      <c r="T37" s="103"/>
      <c r="U37" s="10"/>
      <c r="V37" s="10"/>
      <c r="W37" s="10"/>
      <c r="X37" s="10"/>
      <c r="Y37" s="103"/>
      <c r="Z37" s="103"/>
      <c r="AA37" s="103"/>
      <c r="AB37" s="10"/>
      <c r="AC37" s="10"/>
      <c r="AD37" s="10"/>
      <c r="AE37" s="10"/>
      <c r="AF37" s="10"/>
      <c r="AG37" s="103"/>
      <c r="AH37" s="103"/>
      <c r="AI37" s="143"/>
      <c r="AJ37" s="25">
        <f t="shared" ref="AJ37:AJ44" si="4">SUM(E37:AI37)</f>
        <v>0</v>
      </c>
      <c r="AK37" s="23"/>
      <c r="AL37" s="16"/>
    </row>
    <row r="38" spans="2:46" ht="12.95" customHeight="1" outlineLevel="1" x14ac:dyDescent="0.2">
      <c r="B38" s="26" t="s">
        <v>8</v>
      </c>
      <c r="C38" s="411"/>
      <c r="D38" s="412"/>
      <c r="E38" s="103"/>
      <c r="F38" s="103"/>
      <c r="G38" s="10"/>
      <c r="H38" s="10"/>
      <c r="I38" s="10"/>
      <c r="J38" s="103"/>
      <c r="K38" s="10"/>
      <c r="L38" s="103"/>
      <c r="M38" s="103"/>
      <c r="N38" s="10"/>
      <c r="O38" s="10"/>
      <c r="P38" s="10"/>
      <c r="Q38" s="10"/>
      <c r="R38" s="10"/>
      <c r="S38" s="103"/>
      <c r="T38" s="103"/>
      <c r="U38" s="10"/>
      <c r="V38" s="10"/>
      <c r="W38" s="10"/>
      <c r="X38" s="10"/>
      <c r="Y38" s="103"/>
      <c r="Z38" s="103"/>
      <c r="AA38" s="103"/>
      <c r="AB38" s="10"/>
      <c r="AC38" s="10"/>
      <c r="AD38" s="10"/>
      <c r="AE38" s="10"/>
      <c r="AF38" s="10"/>
      <c r="AG38" s="103"/>
      <c r="AH38" s="103"/>
      <c r="AI38" s="143"/>
      <c r="AJ38" s="25">
        <f t="shared" si="4"/>
        <v>0</v>
      </c>
      <c r="AK38" s="23"/>
      <c r="AL38" s="16"/>
    </row>
    <row r="39" spans="2:46" ht="12.95" customHeight="1" outlineLevel="1" x14ac:dyDescent="0.2">
      <c r="B39" s="26" t="s">
        <v>7</v>
      </c>
      <c r="C39" s="411"/>
      <c r="D39" s="412"/>
      <c r="E39" s="103"/>
      <c r="F39" s="103"/>
      <c r="G39" s="10"/>
      <c r="H39" s="10"/>
      <c r="I39" s="10"/>
      <c r="J39" s="103"/>
      <c r="K39" s="10"/>
      <c r="L39" s="103"/>
      <c r="M39" s="103"/>
      <c r="N39" s="10"/>
      <c r="O39" s="10"/>
      <c r="P39" s="10"/>
      <c r="Q39" s="10"/>
      <c r="R39" s="10"/>
      <c r="S39" s="103"/>
      <c r="T39" s="103"/>
      <c r="U39" s="10"/>
      <c r="V39" s="10"/>
      <c r="W39" s="10"/>
      <c r="X39" s="10"/>
      <c r="Y39" s="103"/>
      <c r="Z39" s="103"/>
      <c r="AA39" s="103"/>
      <c r="AB39" s="10"/>
      <c r="AC39" s="10"/>
      <c r="AD39" s="10"/>
      <c r="AE39" s="10"/>
      <c r="AF39" s="10"/>
      <c r="AG39" s="103"/>
      <c r="AH39" s="103"/>
      <c r="AI39" s="143"/>
      <c r="AJ39" s="25">
        <f t="shared" si="4"/>
        <v>0</v>
      </c>
      <c r="AK39" s="23"/>
      <c r="AL39" s="16"/>
    </row>
    <row r="40" spans="2:46" ht="12.95" customHeight="1" outlineLevel="1" x14ac:dyDescent="0.2">
      <c r="B40" s="26" t="s">
        <v>9</v>
      </c>
      <c r="C40" s="373"/>
      <c r="D40" s="374"/>
      <c r="E40" s="103"/>
      <c r="F40" s="103"/>
      <c r="G40" s="10"/>
      <c r="H40" s="10"/>
      <c r="I40" s="10"/>
      <c r="J40" s="103"/>
      <c r="K40" s="10"/>
      <c r="L40" s="103"/>
      <c r="M40" s="103"/>
      <c r="N40" s="10"/>
      <c r="O40" s="10"/>
      <c r="P40" s="10"/>
      <c r="Q40" s="10"/>
      <c r="R40" s="10"/>
      <c r="S40" s="103"/>
      <c r="T40" s="103"/>
      <c r="U40" s="10"/>
      <c r="V40" s="10"/>
      <c r="W40" s="10"/>
      <c r="X40" s="10"/>
      <c r="Y40" s="103"/>
      <c r="Z40" s="103"/>
      <c r="AA40" s="103"/>
      <c r="AB40" s="10"/>
      <c r="AC40" s="10"/>
      <c r="AD40" s="10"/>
      <c r="AE40" s="10"/>
      <c r="AF40" s="10"/>
      <c r="AG40" s="103"/>
      <c r="AH40" s="103"/>
      <c r="AI40" s="143"/>
      <c r="AJ40" s="25">
        <f t="shared" si="4"/>
        <v>0</v>
      </c>
      <c r="AK40" s="23"/>
      <c r="AL40" s="16"/>
    </row>
    <row r="41" spans="2:46" ht="12.95" customHeight="1" outlineLevel="1" x14ac:dyDescent="0.2">
      <c r="B41" s="26" t="s">
        <v>42</v>
      </c>
      <c r="C41" s="373"/>
      <c r="D41" s="374"/>
      <c r="E41" s="103"/>
      <c r="F41" s="103"/>
      <c r="G41" s="10"/>
      <c r="H41" s="10"/>
      <c r="I41" s="10"/>
      <c r="J41" s="103"/>
      <c r="K41" s="10"/>
      <c r="L41" s="103"/>
      <c r="M41" s="103"/>
      <c r="N41" s="10"/>
      <c r="O41" s="10"/>
      <c r="P41" s="10"/>
      <c r="Q41" s="10"/>
      <c r="R41" s="10"/>
      <c r="S41" s="103"/>
      <c r="T41" s="103"/>
      <c r="U41" s="10"/>
      <c r="V41" s="10"/>
      <c r="W41" s="10"/>
      <c r="X41" s="10"/>
      <c r="Y41" s="103"/>
      <c r="Z41" s="103"/>
      <c r="AA41" s="103"/>
      <c r="AB41" s="10"/>
      <c r="AC41" s="10"/>
      <c r="AD41" s="10"/>
      <c r="AE41" s="10"/>
      <c r="AF41" s="10"/>
      <c r="AG41" s="103"/>
      <c r="AH41" s="103"/>
      <c r="AI41" s="143"/>
      <c r="AJ41" s="25">
        <f t="shared" si="4"/>
        <v>0</v>
      </c>
      <c r="AK41" s="23"/>
      <c r="AL41" s="16"/>
    </row>
    <row r="42" spans="2:46" ht="12.95" customHeight="1" outlineLevel="1" x14ac:dyDescent="0.2">
      <c r="B42" s="26" t="s">
        <v>43</v>
      </c>
      <c r="C42" s="373"/>
      <c r="D42" s="374"/>
      <c r="E42" s="103"/>
      <c r="F42" s="103"/>
      <c r="G42" s="10"/>
      <c r="H42" s="10"/>
      <c r="I42" s="10"/>
      <c r="J42" s="103"/>
      <c r="K42" s="10"/>
      <c r="L42" s="103"/>
      <c r="M42" s="103"/>
      <c r="N42" s="10"/>
      <c r="O42" s="10"/>
      <c r="P42" s="10"/>
      <c r="Q42" s="10"/>
      <c r="R42" s="10"/>
      <c r="S42" s="103"/>
      <c r="T42" s="103"/>
      <c r="U42" s="10"/>
      <c r="V42" s="10"/>
      <c r="W42" s="10"/>
      <c r="X42" s="10"/>
      <c r="Y42" s="103"/>
      <c r="Z42" s="103"/>
      <c r="AA42" s="103"/>
      <c r="AB42" s="10"/>
      <c r="AC42" s="10"/>
      <c r="AD42" s="10"/>
      <c r="AE42" s="10"/>
      <c r="AF42" s="10"/>
      <c r="AG42" s="103"/>
      <c r="AH42" s="103"/>
      <c r="AI42" s="143"/>
      <c r="AJ42" s="25">
        <f t="shared" si="4"/>
        <v>0</v>
      </c>
      <c r="AK42" s="23"/>
      <c r="AL42" s="16"/>
    </row>
    <row r="43" spans="2:46" ht="12.95" customHeight="1" outlineLevel="1" x14ac:dyDescent="0.2">
      <c r="B43" s="26" t="s">
        <v>44</v>
      </c>
      <c r="C43" s="373"/>
      <c r="D43" s="374"/>
      <c r="E43" s="102"/>
      <c r="F43" s="102"/>
      <c r="G43" s="9"/>
      <c r="H43" s="9"/>
      <c r="I43" s="9"/>
      <c r="J43" s="102"/>
      <c r="K43" s="9"/>
      <c r="L43" s="102"/>
      <c r="M43" s="102"/>
      <c r="N43" s="9"/>
      <c r="O43" s="9"/>
      <c r="P43" s="9"/>
      <c r="Q43" s="9"/>
      <c r="R43" s="9"/>
      <c r="S43" s="102"/>
      <c r="T43" s="102"/>
      <c r="U43" s="9"/>
      <c r="V43" s="9"/>
      <c r="W43" s="9"/>
      <c r="X43" s="9"/>
      <c r="Y43" s="102"/>
      <c r="Z43" s="102"/>
      <c r="AA43" s="102"/>
      <c r="AB43" s="9"/>
      <c r="AC43" s="9"/>
      <c r="AD43" s="9"/>
      <c r="AE43" s="9"/>
      <c r="AF43" s="9"/>
      <c r="AG43" s="102"/>
      <c r="AH43" s="102"/>
      <c r="AI43" s="142"/>
      <c r="AJ43" s="25">
        <f t="shared" si="4"/>
        <v>0</v>
      </c>
      <c r="AK43" s="23"/>
      <c r="AL43" s="16"/>
      <c r="AO43" s="17"/>
      <c r="AP43" s="17"/>
      <c r="AQ43" s="17"/>
      <c r="AR43" s="17"/>
      <c r="AS43" s="17"/>
      <c r="AT43" s="17"/>
    </row>
    <row r="44" spans="2:46" ht="12.95" customHeight="1" outlineLevel="1" x14ac:dyDescent="0.2">
      <c r="B44" s="76" t="s">
        <v>47</v>
      </c>
      <c r="C44" s="404"/>
      <c r="D44" s="405"/>
      <c r="E44" s="104"/>
      <c r="F44" s="104"/>
      <c r="G44" s="77"/>
      <c r="H44" s="77"/>
      <c r="I44" s="77"/>
      <c r="J44" s="104"/>
      <c r="K44" s="77"/>
      <c r="L44" s="104"/>
      <c r="M44" s="104"/>
      <c r="N44" s="77"/>
      <c r="O44" s="77"/>
      <c r="P44" s="77"/>
      <c r="Q44" s="77"/>
      <c r="R44" s="77"/>
      <c r="S44" s="104"/>
      <c r="T44" s="104"/>
      <c r="U44" s="77"/>
      <c r="V44" s="77"/>
      <c r="W44" s="77"/>
      <c r="X44" s="77"/>
      <c r="Y44" s="104"/>
      <c r="Z44" s="104"/>
      <c r="AA44" s="104"/>
      <c r="AB44" s="77"/>
      <c r="AC44" s="77"/>
      <c r="AD44" s="77"/>
      <c r="AE44" s="77"/>
      <c r="AF44" s="77"/>
      <c r="AG44" s="104"/>
      <c r="AH44" s="104"/>
      <c r="AI44" s="144"/>
      <c r="AJ44" s="78">
        <f t="shared" si="4"/>
        <v>0</v>
      </c>
      <c r="AK44" s="23"/>
      <c r="AL44" s="16"/>
      <c r="AO44" s="17"/>
      <c r="AP44" s="17"/>
      <c r="AQ44" s="17"/>
      <c r="AR44" s="17"/>
      <c r="AS44" s="17"/>
      <c r="AT44" s="17"/>
    </row>
    <row r="45" spans="2:46" s="46" customFormat="1" ht="12.95" customHeight="1" x14ac:dyDescent="0.2">
      <c r="B45" s="390" t="str">
        <f>CONCATENATE("Total hours project 3: GA "&amp;E34)</f>
        <v>Total hours project 3: GA 0</v>
      </c>
      <c r="C45" s="391"/>
      <c r="D45" s="392"/>
      <c r="E45" s="82">
        <f>SUM(E35:E44)</f>
        <v>0</v>
      </c>
      <c r="F45" s="82">
        <f>SUM(F35:F44)</f>
        <v>0</v>
      </c>
      <c r="G45" s="79">
        <f t="shared" ref="G45:AE45" si="5">SUM(G35:G44)</f>
        <v>0</v>
      </c>
      <c r="H45" s="79">
        <f>SUM(H35:H44)</f>
        <v>0</v>
      </c>
      <c r="I45" s="79">
        <f t="shared" si="5"/>
        <v>0</v>
      </c>
      <c r="J45" s="82">
        <f t="shared" si="5"/>
        <v>0</v>
      </c>
      <c r="K45" s="79">
        <f t="shared" si="5"/>
        <v>0</v>
      </c>
      <c r="L45" s="82">
        <f t="shared" si="5"/>
        <v>0</v>
      </c>
      <c r="M45" s="82">
        <f t="shared" si="5"/>
        <v>0</v>
      </c>
      <c r="N45" s="79">
        <f t="shared" si="5"/>
        <v>0</v>
      </c>
      <c r="O45" s="79">
        <f t="shared" si="5"/>
        <v>0</v>
      </c>
      <c r="P45" s="79">
        <f t="shared" si="5"/>
        <v>0</v>
      </c>
      <c r="Q45" s="79">
        <f t="shared" si="5"/>
        <v>8</v>
      </c>
      <c r="R45" s="79">
        <f t="shared" si="5"/>
        <v>9</v>
      </c>
      <c r="S45" s="82">
        <f t="shared" si="5"/>
        <v>0</v>
      </c>
      <c r="T45" s="82">
        <f t="shared" si="5"/>
        <v>0</v>
      </c>
      <c r="U45" s="79">
        <f t="shared" si="5"/>
        <v>0</v>
      </c>
      <c r="V45" s="79">
        <f t="shared" si="5"/>
        <v>0</v>
      </c>
      <c r="W45" s="79">
        <f t="shared" si="5"/>
        <v>3</v>
      </c>
      <c r="X45" s="79">
        <f t="shared" si="5"/>
        <v>0</v>
      </c>
      <c r="Y45" s="82">
        <f t="shared" si="5"/>
        <v>0</v>
      </c>
      <c r="Z45" s="82">
        <f t="shared" si="5"/>
        <v>0</v>
      </c>
      <c r="AA45" s="82">
        <f t="shared" si="5"/>
        <v>0</v>
      </c>
      <c r="AB45" s="79">
        <f t="shared" si="5"/>
        <v>0</v>
      </c>
      <c r="AC45" s="79">
        <f t="shared" si="5"/>
        <v>0</v>
      </c>
      <c r="AD45" s="79">
        <f t="shared" si="5"/>
        <v>0</v>
      </c>
      <c r="AE45" s="79">
        <f t="shared" si="5"/>
        <v>0</v>
      </c>
      <c r="AF45" s="79">
        <f>SUM(AF35:AF44)</f>
        <v>0</v>
      </c>
      <c r="AG45" s="82">
        <f>SUM(AG35:AG44)</f>
        <v>0</v>
      </c>
      <c r="AH45" s="82">
        <f>SUM(AH35:AH44)</f>
        <v>0</v>
      </c>
      <c r="AI45" s="79">
        <f>SUM(AI35:AI44)</f>
        <v>0</v>
      </c>
      <c r="AJ45" s="80">
        <f>SUM(AJ35:AJ44)</f>
        <v>20</v>
      </c>
      <c r="AK45" s="28"/>
      <c r="AL45" s="16"/>
      <c r="AO45" s="16"/>
      <c r="AP45" s="415"/>
      <c r="AQ45" s="415"/>
      <c r="AR45" s="415"/>
      <c r="AS45" s="16"/>
      <c r="AT45" s="16"/>
    </row>
    <row r="46" spans="2:46" ht="12.6" hidden="1" customHeight="1" outlineLevel="1" x14ac:dyDescent="0.2">
      <c r="B46" s="413" t="s">
        <v>78</v>
      </c>
      <c r="C46" s="414"/>
      <c r="D46" s="414"/>
      <c r="E46" s="416">
        <f>'Basic info &amp; Projects'!C31</f>
        <v>0</v>
      </c>
      <c r="F46" s="416"/>
      <c r="G46" s="416"/>
      <c r="H46" s="416"/>
      <c r="I46" s="416"/>
      <c r="J46" s="160"/>
      <c r="K46" s="414" t="s">
        <v>77</v>
      </c>
      <c r="L46" s="414"/>
      <c r="M46" s="414"/>
      <c r="N46" s="414"/>
      <c r="O46" s="414"/>
      <c r="P46" s="151">
        <f>'Basic info &amp; Projects'!C29</f>
        <v>0</v>
      </c>
      <c r="Q46" s="131"/>
      <c r="R46" s="84"/>
      <c r="S46" s="84"/>
      <c r="T46" s="84"/>
      <c r="U46" s="84"/>
      <c r="V46" s="84"/>
      <c r="W46" s="84"/>
      <c r="X46" s="85"/>
      <c r="Y46" s="84"/>
      <c r="Z46" s="84"/>
      <c r="AA46" s="84"/>
      <c r="AB46" s="84"/>
      <c r="AC46" s="84"/>
      <c r="AD46" s="84"/>
      <c r="AE46" s="85"/>
      <c r="AF46" s="84"/>
      <c r="AG46" s="84"/>
      <c r="AH46" s="84"/>
      <c r="AI46" s="84"/>
      <c r="AJ46" s="86"/>
      <c r="AK46" s="21"/>
      <c r="AL46" s="16"/>
      <c r="AO46" s="17"/>
      <c r="AP46" s="415"/>
      <c r="AQ46" s="415"/>
      <c r="AR46" s="415"/>
      <c r="AS46" s="17"/>
      <c r="AT46" s="17"/>
    </row>
    <row r="47" spans="2:46" ht="12.95" hidden="1" customHeight="1" outlineLevel="1" x14ac:dyDescent="0.2">
      <c r="B47" s="22" t="s">
        <v>4</v>
      </c>
      <c r="C47" s="409"/>
      <c r="D47" s="410"/>
      <c r="E47" s="102"/>
      <c r="F47" s="102"/>
      <c r="G47" s="9"/>
      <c r="H47" s="9"/>
      <c r="I47" s="9"/>
      <c r="J47" s="9"/>
      <c r="K47" s="9"/>
      <c r="L47" s="102"/>
      <c r="M47" s="102"/>
      <c r="N47" s="9"/>
      <c r="O47" s="9"/>
      <c r="P47" s="9"/>
      <c r="Q47" s="9"/>
      <c r="R47" s="9"/>
      <c r="S47" s="102"/>
      <c r="T47" s="102"/>
      <c r="U47" s="9"/>
      <c r="V47" s="9"/>
      <c r="W47" s="9"/>
      <c r="X47" s="9"/>
      <c r="Y47" s="102"/>
      <c r="Z47" s="102"/>
      <c r="AA47" s="102"/>
      <c r="AB47" s="9"/>
      <c r="AC47" s="9"/>
      <c r="AD47" s="9"/>
      <c r="AE47" s="9"/>
      <c r="AF47" s="9"/>
      <c r="AG47" s="102"/>
      <c r="AH47" s="102"/>
      <c r="AI47" s="142"/>
      <c r="AJ47" s="25">
        <f>SUM(E47:AI47)</f>
        <v>0</v>
      </c>
      <c r="AK47" s="23"/>
      <c r="AL47" s="16"/>
      <c r="AO47" s="17"/>
      <c r="AP47" s="415"/>
      <c r="AQ47" s="415"/>
      <c r="AR47" s="415"/>
      <c r="AS47" s="17"/>
      <c r="AT47" s="17"/>
    </row>
    <row r="48" spans="2:46" ht="12.95" hidden="1" customHeight="1" outlineLevel="1" x14ac:dyDescent="0.2">
      <c r="B48" s="24" t="s">
        <v>6</v>
      </c>
      <c r="C48" s="409"/>
      <c r="D48" s="410"/>
      <c r="E48" s="102"/>
      <c r="F48" s="102"/>
      <c r="G48" s="9"/>
      <c r="H48" s="9"/>
      <c r="I48" s="9"/>
      <c r="J48" s="9"/>
      <c r="K48" s="9"/>
      <c r="L48" s="102"/>
      <c r="M48" s="102"/>
      <c r="N48" s="9"/>
      <c r="O48" s="9"/>
      <c r="P48" s="9"/>
      <c r="Q48" s="9"/>
      <c r="R48" s="9"/>
      <c r="S48" s="102"/>
      <c r="T48" s="102"/>
      <c r="U48" s="9"/>
      <c r="V48" s="9"/>
      <c r="W48" s="9"/>
      <c r="X48" s="9"/>
      <c r="Y48" s="102"/>
      <c r="Z48" s="102"/>
      <c r="AA48" s="102"/>
      <c r="AB48" s="9"/>
      <c r="AC48" s="9"/>
      <c r="AD48" s="9"/>
      <c r="AE48" s="9"/>
      <c r="AF48" s="9"/>
      <c r="AG48" s="102"/>
      <c r="AH48" s="102"/>
      <c r="AI48" s="142"/>
      <c r="AJ48" s="25">
        <f>SUM(E48:AI48)</f>
        <v>0</v>
      </c>
      <c r="AK48" s="23"/>
      <c r="AL48" s="16"/>
      <c r="AO48" s="17"/>
      <c r="AP48" s="415"/>
      <c r="AQ48" s="415"/>
      <c r="AR48" s="415"/>
      <c r="AS48" s="17"/>
      <c r="AT48" s="17"/>
    </row>
    <row r="49" spans="2:46" ht="12.95" hidden="1" customHeight="1" outlineLevel="1" x14ac:dyDescent="0.2">
      <c r="B49" s="26" t="s">
        <v>5</v>
      </c>
      <c r="C49" s="411"/>
      <c r="D49" s="412"/>
      <c r="E49" s="103"/>
      <c r="F49" s="103"/>
      <c r="G49" s="10"/>
      <c r="H49" s="10"/>
      <c r="I49" s="10"/>
      <c r="J49" s="10"/>
      <c r="K49" s="10"/>
      <c r="L49" s="103"/>
      <c r="M49" s="103"/>
      <c r="N49" s="10"/>
      <c r="O49" s="10"/>
      <c r="P49" s="10"/>
      <c r="Q49" s="10"/>
      <c r="R49" s="10"/>
      <c r="S49" s="103"/>
      <c r="T49" s="103"/>
      <c r="U49" s="10"/>
      <c r="V49" s="10"/>
      <c r="W49" s="10"/>
      <c r="X49" s="10"/>
      <c r="Y49" s="103"/>
      <c r="Z49" s="103"/>
      <c r="AA49" s="103"/>
      <c r="AB49" s="10"/>
      <c r="AC49" s="10"/>
      <c r="AD49" s="10"/>
      <c r="AE49" s="10"/>
      <c r="AF49" s="10"/>
      <c r="AG49" s="103"/>
      <c r="AH49" s="103"/>
      <c r="AI49" s="143"/>
      <c r="AJ49" s="25">
        <f t="shared" ref="AJ49:AJ56" si="6">SUM(E49:AI49)</f>
        <v>0</v>
      </c>
      <c r="AK49" s="23"/>
      <c r="AL49" s="16"/>
      <c r="AO49" s="17"/>
      <c r="AP49" s="415"/>
      <c r="AQ49" s="415"/>
      <c r="AR49" s="415"/>
      <c r="AS49" s="17"/>
      <c r="AT49" s="17"/>
    </row>
    <row r="50" spans="2:46" ht="12.95" hidden="1" customHeight="1" outlineLevel="1" x14ac:dyDescent="0.2">
      <c r="B50" s="26" t="s">
        <v>8</v>
      </c>
      <c r="C50" s="411"/>
      <c r="D50" s="412"/>
      <c r="E50" s="103"/>
      <c r="F50" s="103"/>
      <c r="G50" s="10"/>
      <c r="H50" s="10"/>
      <c r="I50" s="10"/>
      <c r="J50" s="10"/>
      <c r="K50" s="10"/>
      <c r="L50" s="103"/>
      <c r="M50" s="103"/>
      <c r="N50" s="10"/>
      <c r="O50" s="10"/>
      <c r="P50" s="10"/>
      <c r="Q50" s="10"/>
      <c r="R50" s="10"/>
      <c r="S50" s="103"/>
      <c r="T50" s="103"/>
      <c r="U50" s="10"/>
      <c r="V50" s="10"/>
      <c r="W50" s="10"/>
      <c r="X50" s="10"/>
      <c r="Y50" s="103"/>
      <c r="Z50" s="103"/>
      <c r="AA50" s="103"/>
      <c r="AB50" s="10"/>
      <c r="AC50" s="10"/>
      <c r="AD50" s="10"/>
      <c r="AE50" s="10"/>
      <c r="AF50" s="10"/>
      <c r="AG50" s="103"/>
      <c r="AH50" s="103"/>
      <c r="AI50" s="143"/>
      <c r="AJ50" s="25">
        <f t="shared" si="6"/>
        <v>0</v>
      </c>
      <c r="AK50" s="23"/>
      <c r="AL50" s="16"/>
      <c r="AO50" s="17"/>
      <c r="AP50" s="415"/>
      <c r="AQ50" s="415"/>
      <c r="AR50" s="415"/>
      <c r="AS50" s="17"/>
      <c r="AT50" s="17"/>
    </row>
    <row r="51" spans="2:46" ht="12.95" hidden="1" customHeight="1" outlineLevel="1" x14ac:dyDescent="0.2">
      <c r="B51" s="26" t="s">
        <v>7</v>
      </c>
      <c r="C51" s="411"/>
      <c r="D51" s="412"/>
      <c r="E51" s="103"/>
      <c r="F51" s="103"/>
      <c r="G51" s="10"/>
      <c r="H51" s="10"/>
      <c r="I51" s="10"/>
      <c r="J51" s="10"/>
      <c r="K51" s="10"/>
      <c r="L51" s="103"/>
      <c r="M51" s="103"/>
      <c r="N51" s="10"/>
      <c r="O51" s="10"/>
      <c r="P51" s="10"/>
      <c r="Q51" s="10"/>
      <c r="R51" s="10"/>
      <c r="S51" s="103"/>
      <c r="T51" s="103"/>
      <c r="U51" s="10"/>
      <c r="V51" s="10"/>
      <c r="W51" s="10"/>
      <c r="X51" s="10"/>
      <c r="Y51" s="103"/>
      <c r="Z51" s="103"/>
      <c r="AA51" s="103"/>
      <c r="AB51" s="10"/>
      <c r="AC51" s="10"/>
      <c r="AD51" s="10"/>
      <c r="AE51" s="10"/>
      <c r="AF51" s="10"/>
      <c r="AG51" s="103"/>
      <c r="AH51" s="103"/>
      <c r="AI51" s="143"/>
      <c r="AJ51" s="25">
        <f t="shared" si="6"/>
        <v>0</v>
      </c>
      <c r="AK51" s="23"/>
      <c r="AL51" s="16"/>
      <c r="AO51" s="17"/>
      <c r="AP51" s="415"/>
      <c r="AQ51" s="415"/>
      <c r="AR51" s="415"/>
      <c r="AS51" s="17"/>
      <c r="AT51" s="17"/>
    </row>
    <row r="52" spans="2:46" ht="12.95" hidden="1" customHeight="1" outlineLevel="1" x14ac:dyDescent="0.2">
      <c r="B52" s="26" t="s">
        <v>9</v>
      </c>
      <c r="C52" s="373"/>
      <c r="D52" s="374"/>
      <c r="E52" s="103"/>
      <c r="F52" s="103"/>
      <c r="G52" s="10"/>
      <c r="H52" s="10"/>
      <c r="I52" s="10"/>
      <c r="J52" s="10"/>
      <c r="K52" s="10"/>
      <c r="L52" s="103"/>
      <c r="M52" s="103"/>
      <c r="N52" s="10"/>
      <c r="O52" s="10"/>
      <c r="P52" s="10"/>
      <c r="Q52" s="10"/>
      <c r="R52" s="10"/>
      <c r="S52" s="103"/>
      <c r="T52" s="103"/>
      <c r="U52" s="10"/>
      <c r="V52" s="10"/>
      <c r="W52" s="10"/>
      <c r="X52" s="10"/>
      <c r="Y52" s="103"/>
      <c r="Z52" s="103"/>
      <c r="AA52" s="103"/>
      <c r="AB52" s="10"/>
      <c r="AC52" s="10"/>
      <c r="AD52" s="10"/>
      <c r="AE52" s="10"/>
      <c r="AF52" s="10"/>
      <c r="AG52" s="103"/>
      <c r="AH52" s="103"/>
      <c r="AI52" s="143"/>
      <c r="AJ52" s="25">
        <f t="shared" si="6"/>
        <v>0</v>
      </c>
      <c r="AK52" s="23"/>
      <c r="AL52" s="16"/>
      <c r="AO52" s="17"/>
      <c r="AP52" s="415"/>
      <c r="AQ52" s="415"/>
      <c r="AR52" s="415"/>
      <c r="AS52" s="17"/>
      <c r="AT52" s="17"/>
    </row>
    <row r="53" spans="2:46" ht="12.95" hidden="1" customHeight="1" outlineLevel="1" x14ac:dyDescent="0.2">
      <c r="B53" s="26" t="s">
        <v>42</v>
      </c>
      <c r="C53" s="373"/>
      <c r="D53" s="374"/>
      <c r="E53" s="103"/>
      <c r="F53" s="103"/>
      <c r="G53" s="10"/>
      <c r="H53" s="10"/>
      <c r="I53" s="10"/>
      <c r="J53" s="10"/>
      <c r="K53" s="10"/>
      <c r="L53" s="103"/>
      <c r="M53" s="103"/>
      <c r="N53" s="10"/>
      <c r="O53" s="10"/>
      <c r="P53" s="10"/>
      <c r="Q53" s="10"/>
      <c r="R53" s="10"/>
      <c r="S53" s="103"/>
      <c r="T53" s="103"/>
      <c r="U53" s="10"/>
      <c r="V53" s="10"/>
      <c r="W53" s="10"/>
      <c r="X53" s="10"/>
      <c r="Y53" s="103"/>
      <c r="Z53" s="103"/>
      <c r="AA53" s="103"/>
      <c r="AB53" s="10"/>
      <c r="AC53" s="10"/>
      <c r="AD53" s="10"/>
      <c r="AE53" s="10"/>
      <c r="AF53" s="10"/>
      <c r="AG53" s="103"/>
      <c r="AH53" s="103"/>
      <c r="AI53" s="143"/>
      <c r="AJ53" s="25">
        <f t="shared" si="6"/>
        <v>0</v>
      </c>
      <c r="AK53" s="23"/>
      <c r="AL53" s="16"/>
      <c r="AO53" s="17"/>
      <c r="AP53" s="415"/>
      <c r="AQ53" s="415"/>
      <c r="AR53" s="415"/>
      <c r="AS53" s="17"/>
      <c r="AT53" s="17"/>
    </row>
    <row r="54" spans="2:46" ht="12.95" hidden="1" customHeight="1" outlineLevel="1" x14ac:dyDescent="0.2">
      <c r="B54" s="26" t="s">
        <v>43</v>
      </c>
      <c r="C54" s="373"/>
      <c r="D54" s="374"/>
      <c r="E54" s="103"/>
      <c r="F54" s="103"/>
      <c r="G54" s="10"/>
      <c r="H54" s="10"/>
      <c r="I54" s="10"/>
      <c r="J54" s="10"/>
      <c r="K54" s="10"/>
      <c r="L54" s="103"/>
      <c r="M54" s="103"/>
      <c r="N54" s="10"/>
      <c r="O54" s="10"/>
      <c r="P54" s="10"/>
      <c r="Q54" s="10"/>
      <c r="R54" s="10"/>
      <c r="S54" s="103"/>
      <c r="T54" s="103"/>
      <c r="U54" s="10"/>
      <c r="V54" s="10"/>
      <c r="W54" s="10"/>
      <c r="X54" s="10"/>
      <c r="Y54" s="103"/>
      <c r="Z54" s="103"/>
      <c r="AA54" s="103"/>
      <c r="AB54" s="10"/>
      <c r="AC54" s="10"/>
      <c r="AD54" s="10"/>
      <c r="AE54" s="10"/>
      <c r="AF54" s="10"/>
      <c r="AG54" s="103"/>
      <c r="AH54" s="103"/>
      <c r="AI54" s="143"/>
      <c r="AJ54" s="25">
        <f t="shared" si="6"/>
        <v>0</v>
      </c>
      <c r="AK54" s="23"/>
      <c r="AL54" s="16"/>
      <c r="AO54" s="17"/>
      <c r="AP54" s="415"/>
      <c r="AQ54" s="415"/>
      <c r="AR54" s="415"/>
      <c r="AS54" s="17"/>
      <c r="AT54" s="17"/>
    </row>
    <row r="55" spans="2:46" ht="12.95" hidden="1" customHeight="1" outlineLevel="1" x14ac:dyDescent="0.2">
      <c r="B55" s="26" t="s">
        <v>44</v>
      </c>
      <c r="C55" s="373"/>
      <c r="D55" s="374"/>
      <c r="E55" s="102"/>
      <c r="F55" s="102"/>
      <c r="G55" s="9"/>
      <c r="H55" s="9"/>
      <c r="I55" s="9"/>
      <c r="J55" s="9"/>
      <c r="K55" s="9"/>
      <c r="L55" s="102"/>
      <c r="M55" s="102"/>
      <c r="N55" s="9"/>
      <c r="O55" s="9"/>
      <c r="P55" s="9"/>
      <c r="Q55" s="9"/>
      <c r="R55" s="9"/>
      <c r="S55" s="102"/>
      <c r="T55" s="102"/>
      <c r="U55" s="9"/>
      <c r="V55" s="9"/>
      <c r="W55" s="9"/>
      <c r="X55" s="9"/>
      <c r="Y55" s="102"/>
      <c r="Z55" s="102"/>
      <c r="AA55" s="102"/>
      <c r="AB55" s="9"/>
      <c r="AC55" s="9"/>
      <c r="AD55" s="9"/>
      <c r="AE55" s="9"/>
      <c r="AF55" s="9"/>
      <c r="AG55" s="102"/>
      <c r="AH55" s="102"/>
      <c r="AI55" s="142"/>
      <c r="AJ55" s="25">
        <f t="shared" si="6"/>
        <v>0</v>
      </c>
      <c r="AK55" s="23"/>
      <c r="AL55" s="16"/>
      <c r="AO55" s="17"/>
      <c r="AP55" s="415"/>
      <c r="AQ55" s="415"/>
      <c r="AR55" s="415"/>
      <c r="AS55" s="17"/>
      <c r="AT55" s="17"/>
    </row>
    <row r="56" spans="2:46" ht="12.95" hidden="1" customHeight="1" outlineLevel="1" x14ac:dyDescent="0.2">
      <c r="B56" s="76" t="s">
        <v>47</v>
      </c>
      <c r="C56" s="404"/>
      <c r="D56" s="405"/>
      <c r="E56" s="104"/>
      <c r="F56" s="104"/>
      <c r="G56" s="77"/>
      <c r="H56" s="77"/>
      <c r="I56" s="77"/>
      <c r="J56" s="77"/>
      <c r="K56" s="77"/>
      <c r="L56" s="104"/>
      <c r="M56" s="104"/>
      <c r="N56" s="77"/>
      <c r="O56" s="77"/>
      <c r="P56" s="77"/>
      <c r="Q56" s="77"/>
      <c r="R56" s="77"/>
      <c r="S56" s="104"/>
      <c r="T56" s="104"/>
      <c r="U56" s="77"/>
      <c r="V56" s="77"/>
      <c r="W56" s="77"/>
      <c r="X56" s="77"/>
      <c r="Y56" s="104"/>
      <c r="Z56" s="104"/>
      <c r="AA56" s="104"/>
      <c r="AB56" s="77"/>
      <c r="AC56" s="77"/>
      <c r="AD56" s="77"/>
      <c r="AE56" s="77"/>
      <c r="AF56" s="77"/>
      <c r="AG56" s="104"/>
      <c r="AH56" s="104"/>
      <c r="AI56" s="144"/>
      <c r="AJ56" s="78">
        <f t="shared" si="6"/>
        <v>0</v>
      </c>
      <c r="AK56" s="23"/>
      <c r="AL56" s="16"/>
      <c r="AO56" s="17"/>
      <c r="AP56" s="415"/>
      <c r="AQ56" s="415"/>
      <c r="AR56" s="415"/>
      <c r="AS56" s="17"/>
      <c r="AT56" s="17"/>
    </row>
    <row r="57" spans="2:46" s="46" customFormat="1" ht="12.95" customHeight="1" collapsed="1" x14ac:dyDescent="0.2">
      <c r="B57" s="390" t="str">
        <f>CONCATENATE("Total hours project 4: GA "&amp;E46)</f>
        <v>Total hours project 4: GA 0</v>
      </c>
      <c r="C57" s="391"/>
      <c r="D57" s="392"/>
      <c r="E57" s="82">
        <f>SUM(E47:E56)</f>
        <v>0</v>
      </c>
      <c r="F57" s="82">
        <f>SUM(F47:F56)</f>
        <v>0</v>
      </c>
      <c r="G57" s="79">
        <f t="shared" ref="G57:AE57" si="7">SUM(G47:G56)</f>
        <v>0</v>
      </c>
      <c r="H57" s="79">
        <f>SUM(H47:H56)</f>
        <v>0</v>
      </c>
      <c r="I57" s="79">
        <f t="shared" si="7"/>
        <v>0</v>
      </c>
      <c r="J57" s="79">
        <f t="shared" si="7"/>
        <v>0</v>
      </c>
      <c r="K57" s="79">
        <f t="shared" si="7"/>
        <v>0</v>
      </c>
      <c r="L57" s="82">
        <f t="shared" si="7"/>
        <v>0</v>
      </c>
      <c r="M57" s="82">
        <f t="shared" si="7"/>
        <v>0</v>
      </c>
      <c r="N57" s="79">
        <f t="shared" si="7"/>
        <v>0</v>
      </c>
      <c r="O57" s="79">
        <f t="shared" si="7"/>
        <v>0</v>
      </c>
      <c r="P57" s="79">
        <f t="shared" si="7"/>
        <v>0</v>
      </c>
      <c r="Q57" s="79">
        <f t="shared" si="7"/>
        <v>0</v>
      </c>
      <c r="R57" s="79">
        <f t="shared" si="7"/>
        <v>0</v>
      </c>
      <c r="S57" s="82">
        <f t="shared" si="7"/>
        <v>0</v>
      </c>
      <c r="T57" s="82">
        <f t="shared" si="7"/>
        <v>0</v>
      </c>
      <c r="U57" s="79">
        <f t="shared" si="7"/>
        <v>0</v>
      </c>
      <c r="V57" s="79">
        <f t="shared" si="7"/>
        <v>0</v>
      </c>
      <c r="W57" s="79">
        <f t="shared" si="7"/>
        <v>0</v>
      </c>
      <c r="X57" s="79">
        <f t="shared" si="7"/>
        <v>0</v>
      </c>
      <c r="Y57" s="82">
        <f t="shared" si="7"/>
        <v>0</v>
      </c>
      <c r="Z57" s="82">
        <f t="shared" si="7"/>
        <v>0</v>
      </c>
      <c r="AA57" s="82">
        <f t="shared" si="7"/>
        <v>0</v>
      </c>
      <c r="AB57" s="79">
        <f t="shared" si="7"/>
        <v>0</v>
      </c>
      <c r="AC57" s="79">
        <f t="shared" si="7"/>
        <v>0</v>
      </c>
      <c r="AD57" s="79">
        <f t="shared" si="7"/>
        <v>0</v>
      </c>
      <c r="AE57" s="79">
        <f t="shared" si="7"/>
        <v>0</v>
      </c>
      <c r="AF57" s="79">
        <f>SUM(AF47:AF56)</f>
        <v>0</v>
      </c>
      <c r="AG57" s="82">
        <f>SUM(AG47:AG56)</f>
        <v>0</v>
      </c>
      <c r="AH57" s="82">
        <f>SUM(AH47:AH56)</f>
        <v>0</v>
      </c>
      <c r="AI57" s="79">
        <f>SUM(AI47:AI56)</f>
        <v>0</v>
      </c>
      <c r="AJ57" s="80">
        <f>SUM(AJ47:AJ56)</f>
        <v>0</v>
      </c>
      <c r="AK57" s="28"/>
      <c r="AL57" s="16"/>
      <c r="AO57" s="16"/>
      <c r="AP57" s="415"/>
      <c r="AQ57" s="415"/>
      <c r="AR57" s="415"/>
      <c r="AS57" s="16"/>
      <c r="AT57" s="16"/>
    </row>
    <row r="58" spans="2:46" ht="12.6" hidden="1" customHeight="1" outlineLevel="1" x14ac:dyDescent="0.2">
      <c r="B58" s="413" t="s">
        <v>78</v>
      </c>
      <c r="C58" s="414"/>
      <c r="D58" s="414"/>
      <c r="E58" s="416">
        <f>'Basic info &amp; Projects'!C36</f>
        <v>0</v>
      </c>
      <c r="F58" s="416"/>
      <c r="G58" s="416"/>
      <c r="H58" s="416"/>
      <c r="I58" s="416"/>
      <c r="J58" s="160"/>
      <c r="K58" s="414" t="s">
        <v>77</v>
      </c>
      <c r="L58" s="414"/>
      <c r="M58" s="414"/>
      <c r="N58" s="414"/>
      <c r="O58" s="414"/>
      <c r="P58" s="151">
        <f>'Basic info &amp; Projects'!C34</f>
        <v>0</v>
      </c>
      <c r="Q58" s="131"/>
      <c r="R58" s="84"/>
      <c r="S58" s="84"/>
      <c r="T58" s="84"/>
      <c r="U58" s="84"/>
      <c r="V58" s="84"/>
      <c r="W58" s="84"/>
      <c r="X58" s="85"/>
      <c r="Y58" s="84"/>
      <c r="Z58" s="84"/>
      <c r="AA58" s="84"/>
      <c r="AB58" s="84"/>
      <c r="AC58" s="84"/>
      <c r="AD58" s="84"/>
      <c r="AE58" s="85"/>
      <c r="AF58" s="84"/>
      <c r="AG58" s="84"/>
      <c r="AH58" s="84"/>
      <c r="AI58" s="84"/>
      <c r="AJ58" s="86"/>
      <c r="AK58" s="21"/>
      <c r="AL58" s="16"/>
      <c r="AO58" s="17"/>
      <c r="AP58" s="415"/>
      <c r="AQ58" s="415"/>
      <c r="AR58" s="415"/>
      <c r="AS58" s="17"/>
      <c r="AT58" s="17"/>
    </row>
    <row r="59" spans="2:46" ht="12.95" hidden="1" customHeight="1" outlineLevel="1" x14ac:dyDescent="0.2">
      <c r="B59" s="22" t="s">
        <v>4</v>
      </c>
      <c r="C59" s="409"/>
      <c r="D59" s="410"/>
      <c r="E59" s="102"/>
      <c r="F59" s="102"/>
      <c r="G59" s="9"/>
      <c r="H59" s="9"/>
      <c r="I59" s="9"/>
      <c r="J59" s="9"/>
      <c r="K59" s="9"/>
      <c r="L59" s="102"/>
      <c r="M59" s="102"/>
      <c r="N59" s="9"/>
      <c r="O59" s="9"/>
      <c r="P59" s="9"/>
      <c r="Q59" s="9"/>
      <c r="R59" s="9"/>
      <c r="S59" s="102"/>
      <c r="T59" s="102"/>
      <c r="U59" s="9"/>
      <c r="V59" s="9"/>
      <c r="W59" s="9"/>
      <c r="X59" s="9"/>
      <c r="Y59" s="102"/>
      <c r="Z59" s="102"/>
      <c r="AA59" s="102"/>
      <c r="AB59" s="9"/>
      <c r="AC59" s="9"/>
      <c r="AD59" s="9"/>
      <c r="AE59" s="9"/>
      <c r="AF59" s="9"/>
      <c r="AG59" s="102"/>
      <c r="AH59" s="102"/>
      <c r="AI59" s="142"/>
      <c r="AJ59" s="25">
        <f>SUM(E59:AI59)</f>
        <v>0</v>
      </c>
      <c r="AK59" s="23"/>
      <c r="AL59" s="16"/>
      <c r="AO59" s="17"/>
      <c r="AP59" s="415"/>
      <c r="AQ59" s="415"/>
      <c r="AR59" s="415"/>
      <c r="AS59" s="17"/>
      <c r="AT59" s="17"/>
    </row>
    <row r="60" spans="2:46" ht="12.95" hidden="1" customHeight="1" outlineLevel="1" x14ac:dyDescent="0.2">
      <c r="B60" s="24" t="s">
        <v>6</v>
      </c>
      <c r="C60" s="409"/>
      <c r="D60" s="410"/>
      <c r="E60" s="102"/>
      <c r="F60" s="102"/>
      <c r="G60" s="9"/>
      <c r="H60" s="9"/>
      <c r="I60" s="9"/>
      <c r="J60" s="9"/>
      <c r="K60" s="9"/>
      <c r="L60" s="102"/>
      <c r="M60" s="102"/>
      <c r="N60" s="9"/>
      <c r="O60" s="9"/>
      <c r="P60" s="9"/>
      <c r="Q60" s="9"/>
      <c r="R60" s="9"/>
      <c r="S60" s="102"/>
      <c r="T60" s="102"/>
      <c r="U60" s="9"/>
      <c r="V60" s="9"/>
      <c r="W60" s="9"/>
      <c r="X60" s="9"/>
      <c r="Y60" s="102"/>
      <c r="Z60" s="102"/>
      <c r="AA60" s="102"/>
      <c r="AB60" s="9"/>
      <c r="AC60" s="9"/>
      <c r="AD60" s="9"/>
      <c r="AE60" s="9"/>
      <c r="AF60" s="9"/>
      <c r="AG60" s="102"/>
      <c r="AH60" s="102"/>
      <c r="AI60" s="142"/>
      <c r="AJ60" s="25">
        <f>SUM(E60:AI60)</f>
        <v>0</v>
      </c>
      <c r="AK60" s="23"/>
      <c r="AL60" s="16"/>
      <c r="AO60" s="17"/>
      <c r="AP60" s="415"/>
      <c r="AQ60" s="415"/>
      <c r="AR60" s="415"/>
      <c r="AS60" s="17"/>
      <c r="AT60" s="17"/>
    </row>
    <row r="61" spans="2:46" ht="12.95" hidden="1" customHeight="1" outlineLevel="1" x14ac:dyDescent="0.2">
      <c r="B61" s="26" t="s">
        <v>5</v>
      </c>
      <c r="C61" s="411"/>
      <c r="D61" s="412"/>
      <c r="E61" s="103"/>
      <c r="F61" s="103"/>
      <c r="G61" s="10"/>
      <c r="H61" s="10"/>
      <c r="I61" s="10"/>
      <c r="J61" s="10"/>
      <c r="K61" s="10"/>
      <c r="L61" s="103"/>
      <c r="M61" s="103"/>
      <c r="N61" s="10"/>
      <c r="O61" s="10"/>
      <c r="P61" s="10"/>
      <c r="Q61" s="10"/>
      <c r="R61" s="10"/>
      <c r="S61" s="103"/>
      <c r="T61" s="103"/>
      <c r="U61" s="10"/>
      <c r="V61" s="10"/>
      <c r="W61" s="10"/>
      <c r="X61" s="10"/>
      <c r="Y61" s="103"/>
      <c r="Z61" s="103"/>
      <c r="AA61" s="103"/>
      <c r="AB61" s="10"/>
      <c r="AC61" s="10"/>
      <c r="AD61" s="10"/>
      <c r="AE61" s="10"/>
      <c r="AF61" s="10"/>
      <c r="AG61" s="103"/>
      <c r="AH61" s="103"/>
      <c r="AI61" s="143"/>
      <c r="AJ61" s="25">
        <f t="shared" ref="AJ61:AJ68" si="8">SUM(E61:AI61)</f>
        <v>0</v>
      </c>
      <c r="AK61" s="23"/>
      <c r="AL61" s="16"/>
      <c r="AO61" s="17"/>
      <c r="AP61" s="415"/>
      <c r="AQ61" s="415"/>
      <c r="AR61" s="415"/>
      <c r="AS61" s="17"/>
      <c r="AT61" s="17"/>
    </row>
    <row r="62" spans="2:46" ht="12.95" hidden="1" customHeight="1" outlineLevel="1" x14ac:dyDescent="0.2">
      <c r="B62" s="26" t="s">
        <v>8</v>
      </c>
      <c r="C62" s="411"/>
      <c r="D62" s="412"/>
      <c r="E62" s="103"/>
      <c r="F62" s="103"/>
      <c r="G62" s="10"/>
      <c r="H62" s="10"/>
      <c r="I62" s="10"/>
      <c r="J62" s="10"/>
      <c r="K62" s="10"/>
      <c r="L62" s="103"/>
      <c r="M62" s="103"/>
      <c r="N62" s="10"/>
      <c r="O62" s="10"/>
      <c r="P62" s="10"/>
      <c r="Q62" s="10"/>
      <c r="R62" s="10"/>
      <c r="S62" s="103"/>
      <c r="T62" s="103"/>
      <c r="U62" s="10"/>
      <c r="V62" s="10"/>
      <c r="W62" s="10"/>
      <c r="X62" s="10"/>
      <c r="Y62" s="103"/>
      <c r="Z62" s="103"/>
      <c r="AA62" s="103"/>
      <c r="AB62" s="10"/>
      <c r="AC62" s="10"/>
      <c r="AD62" s="10"/>
      <c r="AE62" s="10"/>
      <c r="AF62" s="10"/>
      <c r="AG62" s="103"/>
      <c r="AH62" s="103"/>
      <c r="AI62" s="143"/>
      <c r="AJ62" s="25">
        <f t="shared" si="8"/>
        <v>0</v>
      </c>
      <c r="AK62" s="23"/>
      <c r="AL62" s="16"/>
      <c r="AO62" s="17"/>
      <c r="AP62" s="415"/>
      <c r="AQ62" s="415"/>
      <c r="AR62" s="415"/>
      <c r="AS62" s="17"/>
      <c r="AT62" s="17"/>
    </row>
    <row r="63" spans="2:46" ht="12.95" hidden="1" customHeight="1" outlineLevel="1" x14ac:dyDescent="0.2">
      <c r="B63" s="26" t="s">
        <v>7</v>
      </c>
      <c r="C63" s="411"/>
      <c r="D63" s="412"/>
      <c r="E63" s="103"/>
      <c r="F63" s="103"/>
      <c r="G63" s="10"/>
      <c r="H63" s="10"/>
      <c r="I63" s="10"/>
      <c r="J63" s="10"/>
      <c r="K63" s="10"/>
      <c r="L63" s="103"/>
      <c r="M63" s="103"/>
      <c r="N63" s="10"/>
      <c r="O63" s="10"/>
      <c r="P63" s="10"/>
      <c r="Q63" s="10"/>
      <c r="R63" s="10"/>
      <c r="S63" s="103"/>
      <c r="T63" s="103"/>
      <c r="U63" s="10"/>
      <c r="V63" s="10"/>
      <c r="W63" s="10"/>
      <c r="X63" s="10"/>
      <c r="Y63" s="103"/>
      <c r="Z63" s="103"/>
      <c r="AA63" s="103"/>
      <c r="AB63" s="10"/>
      <c r="AC63" s="10"/>
      <c r="AD63" s="10"/>
      <c r="AE63" s="10"/>
      <c r="AF63" s="10"/>
      <c r="AG63" s="103"/>
      <c r="AH63" s="103"/>
      <c r="AI63" s="143"/>
      <c r="AJ63" s="25">
        <f t="shared" si="8"/>
        <v>0</v>
      </c>
      <c r="AK63" s="23"/>
      <c r="AL63" s="16"/>
      <c r="AO63" s="17"/>
      <c r="AP63" s="415"/>
      <c r="AQ63" s="415"/>
      <c r="AR63" s="415"/>
      <c r="AS63" s="17"/>
      <c r="AT63" s="17"/>
    </row>
    <row r="64" spans="2:46" ht="12.95" hidden="1" customHeight="1" outlineLevel="1" x14ac:dyDescent="0.2">
      <c r="B64" s="26" t="s">
        <v>9</v>
      </c>
      <c r="C64" s="373"/>
      <c r="D64" s="374"/>
      <c r="E64" s="103"/>
      <c r="F64" s="103"/>
      <c r="G64" s="10"/>
      <c r="H64" s="10"/>
      <c r="I64" s="10"/>
      <c r="J64" s="10"/>
      <c r="K64" s="10"/>
      <c r="L64" s="103"/>
      <c r="M64" s="103"/>
      <c r="N64" s="10"/>
      <c r="O64" s="10"/>
      <c r="P64" s="10"/>
      <c r="Q64" s="10"/>
      <c r="R64" s="10"/>
      <c r="S64" s="103"/>
      <c r="T64" s="103"/>
      <c r="U64" s="10"/>
      <c r="V64" s="10"/>
      <c r="W64" s="10"/>
      <c r="X64" s="10"/>
      <c r="Y64" s="103"/>
      <c r="Z64" s="103"/>
      <c r="AA64" s="103"/>
      <c r="AB64" s="10"/>
      <c r="AC64" s="10"/>
      <c r="AD64" s="10"/>
      <c r="AE64" s="10"/>
      <c r="AF64" s="10"/>
      <c r="AG64" s="103"/>
      <c r="AH64" s="103"/>
      <c r="AI64" s="143"/>
      <c r="AJ64" s="25">
        <f t="shared" si="8"/>
        <v>0</v>
      </c>
      <c r="AK64" s="23"/>
      <c r="AL64" s="16"/>
      <c r="AO64" s="17"/>
      <c r="AP64" s="415"/>
      <c r="AQ64" s="415"/>
      <c r="AR64" s="415"/>
      <c r="AS64" s="17"/>
      <c r="AT64" s="17"/>
    </row>
    <row r="65" spans="2:46" ht="12.95" hidden="1" customHeight="1" outlineLevel="1" x14ac:dyDescent="0.2">
      <c r="B65" s="26" t="s">
        <v>42</v>
      </c>
      <c r="C65" s="373"/>
      <c r="D65" s="374"/>
      <c r="E65" s="103"/>
      <c r="F65" s="103"/>
      <c r="G65" s="10"/>
      <c r="H65" s="10"/>
      <c r="I65" s="10"/>
      <c r="J65" s="10"/>
      <c r="K65" s="10"/>
      <c r="L65" s="103"/>
      <c r="M65" s="103"/>
      <c r="N65" s="10"/>
      <c r="O65" s="10"/>
      <c r="P65" s="10"/>
      <c r="Q65" s="10"/>
      <c r="R65" s="10"/>
      <c r="S65" s="103"/>
      <c r="T65" s="103"/>
      <c r="U65" s="10"/>
      <c r="V65" s="10"/>
      <c r="W65" s="10"/>
      <c r="X65" s="10"/>
      <c r="Y65" s="103"/>
      <c r="Z65" s="103"/>
      <c r="AA65" s="103"/>
      <c r="AB65" s="10"/>
      <c r="AC65" s="10"/>
      <c r="AD65" s="10"/>
      <c r="AE65" s="10"/>
      <c r="AF65" s="10"/>
      <c r="AG65" s="103"/>
      <c r="AH65" s="103"/>
      <c r="AI65" s="143"/>
      <c r="AJ65" s="25">
        <f t="shared" si="8"/>
        <v>0</v>
      </c>
      <c r="AK65" s="23"/>
      <c r="AL65" s="16"/>
      <c r="AO65" s="17"/>
      <c r="AP65" s="415"/>
      <c r="AQ65" s="415"/>
      <c r="AR65" s="415"/>
      <c r="AS65" s="17"/>
      <c r="AT65" s="17"/>
    </row>
    <row r="66" spans="2:46" ht="12.95" hidden="1" customHeight="1" outlineLevel="1" x14ac:dyDescent="0.2">
      <c r="B66" s="26" t="s">
        <v>43</v>
      </c>
      <c r="C66" s="373"/>
      <c r="D66" s="374"/>
      <c r="E66" s="103"/>
      <c r="F66" s="103"/>
      <c r="G66" s="10"/>
      <c r="H66" s="10"/>
      <c r="I66" s="10"/>
      <c r="J66" s="10"/>
      <c r="K66" s="10"/>
      <c r="L66" s="103"/>
      <c r="M66" s="103"/>
      <c r="N66" s="10"/>
      <c r="O66" s="10"/>
      <c r="P66" s="10"/>
      <c r="Q66" s="10"/>
      <c r="R66" s="10"/>
      <c r="S66" s="103"/>
      <c r="T66" s="103"/>
      <c r="U66" s="10"/>
      <c r="V66" s="10"/>
      <c r="W66" s="10"/>
      <c r="X66" s="10"/>
      <c r="Y66" s="103"/>
      <c r="Z66" s="103"/>
      <c r="AA66" s="103"/>
      <c r="AB66" s="10"/>
      <c r="AC66" s="10"/>
      <c r="AD66" s="10"/>
      <c r="AE66" s="10"/>
      <c r="AF66" s="10"/>
      <c r="AG66" s="103"/>
      <c r="AH66" s="103"/>
      <c r="AI66" s="143"/>
      <c r="AJ66" s="25">
        <f t="shared" si="8"/>
        <v>0</v>
      </c>
      <c r="AK66" s="23"/>
      <c r="AL66" s="16"/>
      <c r="AO66" s="17"/>
      <c r="AP66" s="415"/>
      <c r="AQ66" s="415"/>
      <c r="AR66" s="415"/>
      <c r="AS66" s="17"/>
      <c r="AT66" s="17"/>
    </row>
    <row r="67" spans="2:46" ht="12.95" hidden="1" customHeight="1" outlineLevel="1" x14ac:dyDescent="0.2">
      <c r="B67" s="26" t="s">
        <v>44</v>
      </c>
      <c r="C67" s="373"/>
      <c r="D67" s="374"/>
      <c r="E67" s="102"/>
      <c r="F67" s="102"/>
      <c r="G67" s="9"/>
      <c r="H67" s="9"/>
      <c r="I67" s="9"/>
      <c r="J67" s="9"/>
      <c r="K67" s="9"/>
      <c r="L67" s="102"/>
      <c r="M67" s="102"/>
      <c r="N67" s="9"/>
      <c r="O67" s="9"/>
      <c r="P67" s="9"/>
      <c r="Q67" s="9"/>
      <c r="R67" s="9"/>
      <c r="S67" s="102"/>
      <c r="T67" s="102"/>
      <c r="U67" s="9"/>
      <c r="V67" s="9"/>
      <c r="W67" s="9"/>
      <c r="X67" s="9"/>
      <c r="Y67" s="102"/>
      <c r="Z67" s="102"/>
      <c r="AA67" s="102"/>
      <c r="AB67" s="9"/>
      <c r="AC67" s="9"/>
      <c r="AD67" s="9"/>
      <c r="AE67" s="9"/>
      <c r="AF67" s="9"/>
      <c r="AG67" s="102"/>
      <c r="AH67" s="102"/>
      <c r="AI67" s="142"/>
      <c r="AJ67" s="25">
        <f t="shared" si="8"/>
        <v>0</v>
      </c>
      <c r="AK67" s="23"/>
      <c r="AL67" s="16"/>
      <c r="AO67" s="17"/>
      <c r="AP67" s="415"/>
      <c r="AQ67" s="415"/>
      <c r="AR67" s="415"/>
      <c r="AS67" s="17"/>
      <c r="AT67" s="17"/>
    </row>
    <row r="68" spans="2:46" ht="12.95" hidden="1" customHeight="1" outlineLevel="1" x14ac:dyDescent="0.2">
      <c r="B68" s="76" t="s">
        <v>47</v>
      </c>
      <c r="C68" s="404"/>
      <c r="D68" s="405"/>
      <c r="E68" s="104"/>
      <c r="F68" s="104"/>
      <c r="G68" s="77"/>
      <c r="H68" s="77"/>
      <c r="I68" s="77"/>
      <c r="J68" s="77"/>
      <c r="K68" s="77"/>
      <c r="L68" s="104"/>
      <c r="M68" s="104"/>
      <c r="N68" s="77"/>
      <c r="O68" s="77"/>
      <c r="P68" s="77"/>
      <c r="Q68" s="77"/>
      <c r="R68" s="77"/>
      <c r="S68" s="104"/>
      <c r="T68" s="104"/>
      <c r="U68" s="77"/>
      <c r="V68" s="77"/>
      <c r="W68" s="77"/>
      <c r="X68" s="77"/>
      <c r="Y68" s="104"/>
      <c r="Z68" s="104"/>
      <c r="AA68" s="104"/>
      <c r="AB68" s="77"/>
      <c r="AC68" s="77"/>
      <c r="AD68" s="77"/>
      <c r="AE68" s="77"/>
      <c r="AF68" s="77"/>
      <c r="AG68" s="104"/>
      <c r="AH68" s="104"/>
      <c r="AI68" s="144"/>
      <c r="AJ68" s="78">
        <f t="shared" si="8"/>
        <v>0</v>
      </c>
      <c r="AK68" s="23"/>
      <c r="AL68" s="16"/>
      <c r="AO68" s="17"/>
      <c r="AP68" s="415"/>
      <c r="AQ68" s="415"/>
      <c r="AR68" s="415"/>
      <c r="AS68" s="17"/>
      <c r="AT68" s="17"/>
    </row>
    <row r="69" spans="2:46" s="46" customFormat="1" ht="12.95" customHeight="1" collapsed="1" x14ac:dyDescent="0.2">
      <c r="B69" s="390" t="str">
        <f>CONCATENATE("Total hours project 5: GA "&amp;E58)</f>
        <v>Total hours project 5: GA 0</v>
      </c>
      <c r="C69" s="391"/>
      <c r="D69" s="392"/>
      <c r="E69" s="82">
        <f>SUM(E59:E68)</f>
        <v>0</v>
      </c>
      <c r="F69" s="82">
        <f t="shared" ref="F69:AI69" si="9">SUM(F59:F68)</f>
        <v>0</v>
      </c>
      <c r="G69" s="79">
        <f t="shared" si="9"/>
        <v>0</v>
      </c>
      <c r="H69" s="79">
        <f t="shared" si="9"/>
        <v>0</v>
      </c>
      <c r="I69" s="79">
        <f t="shared" si="9"/>
        <v>0</v>
      </c>
      <c r="J69" s="79">
        <f t="shared" si="9"/>
        <v>0</v>
      </c>
      <c r="K69" s="79">
        <f t="shared" si="9"/>
        <v>0</v>
      </c>
      <c r="L69" s="82">
        <f t="shared" si="9"/>
        <v>0</v>
      </c>
      <c r="M69" s="82">
        <f t="shared" si="9"/>
        <v>0</v>
      </c>
      <c r="N69" s="79">
        <f t="shared" si="9"/>
        <v>0</v>
      </c>
      <c r="O69" s="79">
        <f t="shared" si="9"/>
        <v>0</v>
      </c>
      <c r="P69" s="79">
        <f t="shared" si="9"/>
        <v>0</v>
      </c>
      <c r="Q69" s="79">
        <f t="shared" si="9"/>
        <v>0</v>
      </c>
      <c r="R69" s="79">
        <f t="shared" si="9"/>
        <v>0</v>
      </c>
      <c r="S69" s="82">
        <f t="shared" si="9"/>
        <v>0</v>
      </c>
      <c r="T69" s="82">
        <f t="shared" si="9"/>
        <v>0</v>
      </c>
      <c r="U69" s="79">
        <f t="shared" si="9"/>
        <v>0</v>
      </c>
      <c r="V69" s="79">
        <f t="shared" si="9"/>
        <v>0</v>
      </c>
      <c r="W69" s="79">
        <f t="shared" si="9"/>
        <v>0</v>
      </c>
      <c r="X69" s="79">
        <f t="shared" si="9"/>
        <v>0</v>
      </c>
      <c r="Y69" s="82">
        <f t="shared" si="9"/>
        <v>0</v>
      </c>
      <c r="Z69" s="82">
        <f t="shared" si="9"/>
        <v>0</v>
      </c>
      <c r="AA69" s="82">
        <f t="shared" si="9"/>
        <v>0</v>
      </c>
      <c r="AB69" s="79">
        <f t="shared" si="9"/>
        <v>0</v>
      </c>
      <c r="AC69" s="79">
        <f t="shared" si="9"/>
        <v>0</v>
      </c>
      <c r="AD69" s="79">
        <f t="shared" si="9"/>
        <v>0</v>
      </c>
      <c r="AE69" s="79">
        <f t="shared" si="9"/>
        <v>0</v>
      </c>
      <c r="AF69" s="79">
        <f t="shared" si="9"/>
        <v>0</v>
      </c>
      <c r="AG69" s="82">
        <f t="shared" si="9"/>
        <v>0</v>
      </c>
      <c r="AH69" s="82">
        <f t="shared" si="9"/>
        <v>0</v>
      </c>
      <c r="AI69" s="79">
        <f t="shared" si="9"/>
        <v>0</v>
      </c>
      <c r="AJ69" s="80">
        <f>SUM(AJ59:AJ68)</f>
        <v>0</v>
      </c>
      <c r="AK69" s="28"/>
      <c r="AL69" s="16"/>
      <c r="AO69" s="16"/>
      <c r="AP69" s="415"/>
      <c r="AQ69" s="415"/>
      <c r="AR69" s="415"/>
      <c r="AS69" s="16"/>
      <c r="AT69" s="16"/>
    </row>
    <row r="70" spans="2:46" ht="12.6" hidden="1" customHeight="1" outlineLevel="1" x14ac:dyDescent="0.2">
      <c r="B70" s="387" t="s">
        <v>78</v>
      </c>
      <c r="C70" s="388"/>
      <c r="D70" s="388"/>
      <c r="E70" s="389">
        <f>'Basic info &amp; Projects'!C41</f>
        <v>0</v>
      </c>
      <c r="F70" s="389"/>
      <c r="G70" s="389"/>
      <c r="H70" s="389"/>
      <c r="I70" s="389"/>
      <c r="J70" s="83"/>
      <c r="K70" s="388" t="s">
        <v>77</v>
      </c>
      <c r="L70" s="388"/>
      <c r="M70" s="388"/>
      <c r="N70" s="388"/>
      <c r="O70" s="388"/>
      <c r="P70" s="151">
        <f>'Basic info &amp; Projects'!C39</f>
        <v>0</v>
      </c>
      <c r="Q70" s="131"/>
      <c r="R70" s="84"/>
      <c r="S70" s="84"/>
      <c r="T70" s="84"/>
      <c r="U70" s="84"/>
      <c r="V70" s="84"/>
      <c r="W70" s="84"/>
      <c r="X70" s="85"/>
      <c r="Y70" s="84"/>
      <c r="Z70" s="84"/>
      <c r="AA70" s="84"/>
      <c r="AB70" s="84"/>
      <c r="AC70" s="84"/>
      <c r="AD70" s="84"/>
      <c r="AE70" s="85"/>
      <c r="AF70" s="84"/>
      <c r="AG70" s="84"/>
      <c r="AH70" s="84"/>
      <c r="AI70" s="84"/>
      <c r="AJ70" s="86"/>
      <c r="AK70" s="21"/>
      <c r="AL70" s="16"/>
      <c r="AO70" s="17"/>
      <c r="AP70" s="17"/>
      <c r="AQ70" s="17"/>
      <c r="AR70" s="17"/>
      <c r="AS70" s="17"/>
      <c r="AT70" s="17"/>
    </row>
    <row r="71" spans="2:46" ht="12.95" hidden="1" customHeight="1" outlineLevel="1" x14ac:dyDescent="0.2">
      <c r="B71" s="22" t="s">
        <v>4</v>
      </c>
      <c r="C71" s="409"/>
      <c r="D71" s="410"/>
      <c r="E71" s="102"/>
      <c r="F71" s="102"/>
      <c r="G71" s="9"/>
      <c r="H71" s="9"/>
      <c r="I71" s="9"/>
      <c r="J71" s="9"/>
      <c r="K71" s="9"/>
      <c r="L71" s="102"/>
      <c r="M71" s="102"/>
      <c r="N71" s="9"/>
      <c r="O71" s="9"/>
      <c r="P71" s="9"/>
      <c r="Q71" s="9"/>
      <c r="R71" s="9"/>
      <c r="S71" s="102"/>
      <c r="T71" s="102"/>
      <c r="U71" s="9"/>
      <c r="V71" s="9"/>
      <c r="W71" s="9"/>
      <c r="X71" s="9"/>
      <c r="Y71" s="102"/>
      <c r="Z71" s="102"/>
      <c r="AA71" s="102"/>
      <c r="AB71" s="9"/>
      <c r="AC71" s="9"/>
      <c r="AD71" s="9"/>
      <c r="AE71" s="9"/>
      <c r="AF71" s="9"/>
      <c r="AG71" s="102"/>
      <c r="AH71" s="102"/>
      <c r="AI71" s="142"/>
      <c r="AJ71" s="25">
        <f>SUM(E71:AI71)</f>
        <v>0</v>
      </c>
      <c r="AK71" s="23"/>
      <c r="AL71" s="16"/>
    </row>
    <row r="72" spans="2:46" ht="12.95" hidden="1" customHeight="1" outlineLevel="1" x14ac:dyDescent="0.2">
      <c r="B72" s="24" t="s">
        <v>6</v>
      </c>
      <c r="C72" s="409"/>
      <c r="D72" s="410"/>
      <c r="E72" s="102"/>
      <c r="F72" s="102"/>
      <c r="G72" s="9"/>
      <c r="H72" s="9"/>
      <c r="I72" s="9"/>
      <c r="J72" s="9"/>
      <c r="K72" s="9"/>
      <c r="L72" s="102"/>
      <c r="M72" s="102"/>
      <c r="N72" s="9"/>
      <c r="O72" s="9"/>
      <c r="P72" s="9"/>
      <c r="Q72" s="9"/>
      <c r="R72" s="9"/>
      <c r="S72" s="102"/>
      <c r="T72" s="102"/>
      <c r="U72" s="9"/>
      <c r="V72" s="9"/>
      <c r="W72" s="9"/>
      <c r="X72" s="9"/>
      <c r="Y72" s="102"/>
      <c r="Z72" s="102"/>
      <c r="AA72" s="102"/>
      <c r="AB72" s="9"/>
      <c r="AC72" s="9"/>
      <c r="AD72" s="9"/>
      <c r="AE72" s="9"/>
      <c r="AF72" s="9"/>
      <c r="AG72" s="102"/>
      <c r="AH72" s="102"/>
      <c r="AI72" s="142"/>
      <c r="AJ72" s="25">
        <f>SUM(E72:AI72)</f>
        <v>0</v>
      </c>
      <c r="AK72" s="23"/>
      <c r="AL72" s="16"/>
    </row>
    <row r="73" spans="2:46" ht="12.95" hidden="1" customHeight="1" outlineLevel="1" x14ac:dyDescent="0.2">
      <c r="B73" s="26" t="s">
        <v>5</v>
      </c>
      <c r="C73" s="411"/>
      <c r="D73" s="412"/>
      <c r="E73" s="103"/>
      <c r="F73" s="103"/>
      <c r="G73" s="10"/>
      <c r="H73" s="10"/>
      <c r="I73" s="10"/>
      <c r="J73" s="10"/>
      <c r="K73" s="10"/>
      <c r="L73" s="103"/>
      <c r="M73" s="103"/>
      <c r="N73" s="10"/>
      <c r="O73" s="10"/>
      <c r="P73" s="10"/>
      <c r="Q73" s="10"/>
      <c r="R73" s="10"/>
      <c r="S73" s="103"/>
      <c r="T73" s="103"/>
      <c r="U73" s="10"/>
      <c r="V73" s="10"/>
      <c r="W73" s="10"/>
      <c r="X73" s="10"/>
      <c r="Y73" s="103"/>
      <c r="Z73" s="103"/>
      <c r="AA73" s="103"/>
      <c r="AB73" s="10"/>
      <c r="AC73" s="10"/>
      <c r="AD73" s="10"/>
      <c r="AE73" s="10"/>
      <c r="AF73" s="10"/>
      <c r="AG73" s="103"/>
      <c r="AH73" s="103"/>
      <c r="AI73" s="143"/>
      <c r="AJ73" s="25">
        <f t="shared" ref="AJ73:AJ78" si="10">SUM(E73:AI73)</f>
        <v>0</v>
      </c>
      <c r="AK73" s="23"/>
      <c r="AL73" s="16"/>
    </row>
    <row r="74" spans="2:46" ht="12.95" hidden="1" customHeight="1" outlineLevel="1" x14ac:dyDescent="0.2">
      <c r="B74" s="26" t="s">
        <v>8</v>
      </c>
      <c r="C74" s="411"/>
      <c r="D74" s="412"/>
      <c r="E74" s="103"/>
      <c r="F74" s="103"/>
      <c r="G74" s="10"/>
      <c r="H74" s="10"/>
      <c r="I74" s="10"/>
      <c r="J74" s="10"/>
      <c r="K74" s="10"/>
      <c r="L74" s="103"/>
      <c r="M74" s="103"/>
      <c r="N74" s="10"/>
      <c r="O74" s="10"/>
      <c r="P74" s="10"/>
      <c r="Q74" s="10"/>
      <c r="R74" s="10"/>
      <c r="S74" s="103"/>
      <c r="T74" s="103"/>
      <c r="U74" s="10"/>
      <c r="V74" s="10"/>
      <c r="W74" s="10"/>
      <c r="X74" s="10"/>
      <c r="Y74" s="103"/>
      <c r="Z74" s="103"/>
      <c r="AA74" s="103"/>
      <c r="AB74" s="10"/>
      <c r="AC74" s="10"/>
      <c r="AD74" s="10"/>
      <c r="AE74" s="10"/>
      <c r="AF74" s="10"/>
      <c r="AG74" s="103"/>
      <c r="AH74" s="103"/>
      <c r="AI74" s="143"/>
      <c r="AJ74" s="25">
        <f t="shared" si="10"/>
        <v>0</v>
      </c>
      <c r="AK74" s="23"/>
      <c r="AL74" s="16"/>
    </row>
    <row r="75" spans="2:46" ht="12.95" hidden="1" customHeight="1" outlineLevel="1" x14ac:dyDescent="0.2">
      <c r="B75" s="26" t="s">
        <v>7</v>
      </c>
      <c r="C75" s="411"/>
      <c r="D75" s="412"/>
      <c r="E75" s="103"/>
      <c r="F75" s="103"/>
      <c r="G75" s="10"/>
      <c r="H75" s="10"/>
      <c r="I75" s="10"/>
      <c r="J75" s="10"/>
      <c r="K75" s="10"/>
      <c r="L75" s="103"/>
      <c r="M75" s="103"/>
      <c r="N75" s="10"/>
      <c r="O75" s="10"/>
      <c r="P75" s="10"/>
      <c r="Q75" s="10"/>
      <c r="R75" s="10"/>
      <c r="S75" s="103"/>
      <c r="T75" s="103"/>
      <c r="U75" s="10"/>
      <c r="V75" s="10"/>
      <c r="W75" s="10"/>
      <c r="X75" s="10"/>
      <c r="Y75" s="103"/>
      <c r="Z75" s="103"/>
      <c r="AA75" s="103"/>
      <c r="AB75" s="10"/>
      <c r="AC75" s="10"/>
      <c r="AD75" s="10"/>
      <c r="AE75" s="10"/>
      <c r="AF75" s="10"/>
      <c r="AG75" s="103"/>
      <c r="AH75" s="103"/>
      <c r="AI75" s="143"/>
      <c r="AJ75" s="25">
        <f t="shared" si="10"/>
        <v>0</v>
      </c>
      <c r="AK75" s="23"/>
      <c r="AL75" s="16"/>
    </row>
    <row r="76" spans="2:46" ht="12.95" hidden="1" customHeight="1" outlineLevel="1" x14ac:dyDescent="0.2">
      <c r="B76" s="26" t="s">
        <v>9</v>
      </c>
      <c r="C76" s="373"/>
      <c r="D76" s="374"/>
      <c r="E76" s="103"/>
      <c r="F76" s="103"/>
      <c r="G76" s="10"/>
      <c r="H76" s="10"/>
      <c r="I76" s="10"/>
      <c r="J76" s="10"/>
      <c r="K76" s="10"/>
      <c r="L76" s="103"/>
      <c r="M76" s="103"/>
      <c r="N76" s="10"/>
      <c r="O76" s="10"/>
      <c r="P76" s="10"/>
      <c r="Q76" s="10"/>
      <c r="R76" s="10"/>
      <c r="S76" s="103"/>
      <c r="T76" s="103"/>
      <c r="U76" s="10"/>
      <c r="V76" s="10"/>
      <c r="W76" s="10"/>
      <c r="X76" s="10"/>
      <c r="Y76" s="103"/>
      <c r="Z76" s="103"/>
      <c r="AA76" s="103"/>
      <c r="AB76" s="10"/>
      <c r="AC76" s="10"/>
      <c r="AD76" s="10"/>
      <c r="AE76" s="10"/>
      <c r="AF76" s="10"/>
      <c r="AG76" s="103"/>
      <c r="AH76" s="103"/>
      <c r="AI76" s="143"/>
      <c r="AJ76" s="25">
        <f t="shared" si="10"/>
        <v>0</v>
      </c>
      <c r="AK76" s="23"/>
      <c r="AL76" s="16"/>
    </row>
    <row r="77" spans="2:46" ht="12.95" hidden="1" customHeight="1" outlineLevel="1" x14ac:dyDescent="0.2">
      <c r="B77" s="26" t="s">
        <v>42</v>
      </c>
      <c r="C77" s="373"/>
      <c r="D77" s="374"/>
      <c r="E77" s="103"/>
      <c r="F77" s="103"/>
      <c r="G77" s="10"/>
      <c r="H77" s="10"/>
      <c r="I77" s="10"/>
      <c r="J77" s="10"/>
      <c r="K77" s="10"/>
      <c r="L77" s="103"/>
      <c r="M77" s="103"/>
      <c r="N77" s="10"/>
      <c r="O77" s="10"/>
      <c r="P77" s="10"/>
      <c r="Q77" s="10"/>
      <c r="R77" s="10"/>
      <c r="S77" s="103"/>
      <c r="T77" s="103"/>
      <c r="U77" s="10"/>
      <c r="V77" s="10"/>
      <c r="W77" s="10"/>
      <c r="X77" s="10"/>
      <c r="Y77" s="103"/>
      <c r="Z77" s="103"/>
      <c r="AA77" s="103"/>
      <c r="AB77" s="10"/>
      <c r="AC77" s="10"/>
      <c r="AD77" s="10"/>
      <c r="AE77" s="10"/>
      <c r="AF77" s="10"/>
      <c r="AG77" s="103"/>
      <c r="AH77" s="103"/>
      <c r="AI77" s="143"/>
      <c r="AJ77" s="25">
        <f t="shared" si="10"/>
        <v>0</v>
      </c>
      <c r="AK77" s="23"/>
      <c r="AL77" s="16"/>
    </row>
    <row r="78" spans="2:46" ht="12.95" hidden="1" customHeight="1" outlineLevel="1" x14ac:dyDescent="0.2">
      <c r="B78" s="26" t="s">
        <v>43</v>
      </c>
      <c r="C78" s="373"/>
      <c r="D78" s="374"/>
      <c r="E78" s="103"/>
      <c r="F78" s="103"/>
      <c r="G78" s="10"/>
      <c r="H78" s="10"/>
      <c r="I78" s="10"/>
      <c r="J78" s="10"/>
      <c r="K78" s="10"/>
      <c r="L78" s="103"/>
      <c r="M78" s="103"/>
      <c r="N78" s="10"/>
      <c r="O78" s="10"/>
      <c r="P78" s="10"/>
      <c r="Q78" s="10"/>
      <c r="R78" s="10"/>
      <c r="S78" s="103"/>
      <c r="T78" s="103"/>
      <c r="U78" s="10"/>
      <c r="V78" s="10"/>
      <c r="W78" s="10"/>
      <c r="X78" s="10"/>
      <c r="Y78" s="103"/>
      <c r="Z78" s="103"/>
      <c r="AA78" s="103"/>
      <c r="AB78" s="10"/>
      <c r="AC78" s="10"/>
      <c r="AD78" s="10"/>
      <c r="AE78" s="10"/>
      <c r="AF78" s="10"/>
      <c r="AG78" s="103"/>
      <c r="AH78" s="103"/>
      <c r="AI78" s="143"/>
      <c r="AJ78" s="25">
        <f t="shared" si="10"/>
        <v>0</v>
      </c>
      <c r="AK78" s="23"/>
      <c r="AL78" s="16"/>
    </row>
    <row r="79" spans="2:46" ht="12.95" hidden="1" customHeight="1" outlineLevel="1" x14ac:dyDescent="0.2">
      <c r="B79" s="26" t="s">
        <v>44</v>
      </c>
      <c r="C79" s="373"/>
      <c r="D79" s="374"/>
      <c r="E79" s="102"/>
      <c r="F79" s="102"/>
      <c r="G79" s="9"/>
      <c r="H79" s="9"/>
      <c r="I79" s="9"/>
      <c r="J79" s="9"/>
      <c r="K79" s="9"/>
      <c r="L79" s="102"/>
      <c r="M79" s="102"/>
      <c r="N79" s="9"/>
      <c r="O79" s="9"/>
      <c r="P79" s="9"/>
      <c r="Q79" s="9"/>
      <c r="R79" s="9"/>
      <c r="S79" s="102"/>
      <c r="T79" s="102"/>
      <c r="U79" s="9"/>
      <c r="V79" s="9"/>
      <c r="W79" s="9"/>
      <c r="X79" s="9"/>
      <c r="Y79" s="102"/>
      <c r="Z79" s="102"/>
      <c r="AA79" s="102"/>
      <c r="AB79" s="9"/>
      <c r="AC79" s="9"/>
      <c r="AD79" s="9"/>
      <c r="AE79" s="9"/>
      <c r="AF79" s="9"/>
      <c r="AG79" s="102"/>
      <c r="AH79" s="102"/>
      <c r="AI79" s="142"/>
      <c r="AJ79" s="25">
        <f>SUM(E79:AI79)</f>
        <v>0</v>
      </c>
      <c r="AK79" s="23"/>
      <c r="AL79" s="16"/>
    </row>
    <row r="80" spans="2:46" ht="12.95" hidden="1" customHeight="1" outlineLevel="1" x14ac:dyDescent="0.2">
      <c r="B80" s="76" t="s">
        <v>47</v>
      </c>
      <c r="C80" s="404"/>
      <c r="D80" s="405"/>
      <c r="E80" s="104"/>
      <c r="F80" s="104"/>
      <c r="G80" s="77"/>
      <c r="H80" s="77"/>
      <c r="I80" s="77"/>
      <c r="J80" s="77"/>
      <c r="K80" s="77"/>
      <c r="L80" s="104"/>
      <c r="M80" s="104"/>
      <c r="N80" s="77"/>
      <c r="O80" s="77"/>
      <c r="P80" s="77"/>
      <c r="Q80" s="77"/>
      <c r="R80" s="77"/>
      <c r="S80" s="104"/>
      <c r="T80" s="104"/>
      <c r="U80" s="77"/>
      <c r="V80" s="77"/>
      <c r="W80" s="77"/>
      <c r="X80" s="77"/>
      <c r="Y80" s="104"/>
      <c r="Z80" s="104"/>
      <c r="AA80" s="104"/>
      <c r="AB80" s="77"/>
      <c r="AC80" s="77"/>
      <c r="AD80" s="77"/>
      <c r="AE80" s="77"/>
      <c r="AF80" s="77"/>
      <c r="AG80" s="104"/>
      <c r="AH80" s="104"/>
      <c r="AI80" s="144"/>
      <c r="AJ80" s="78">
        <f>SUM(E80:AI80)</f>
        <v>0</v>
      </c>
      <c r="AK80" s="23"/>
      <c r="AL80" s="16"/>
    </row>
    <row r="81" spans="2:38" s="46" customFormat="1" ht="12.95" customHeight="1" collapsed="1" x14ac:dyDescent="0.2">
      <c r="B81" s="390" t="str">
        <f>CONCATENATE("Total hours project 6: GA "&amp;E70)</f>
        <v>Total hours project 6: GA 0</v>
      </c>
      <c r="C81" s="391"/>
      <c r="D81" s="392"/>
      <c r="E81" s="82">
        <f>SUM(E71:E80)</f>
        <v>0</v>
      </c>
      <c r="F81" s="82">
        <f t="shared" ref="F81:AH81" si="11">SUM(F71:F80)</f>
        <v>0</v>
      </c>
      <c r="G81" s="79">
        <f t="shared" si="11"/>
        <v>0</v>
      </c>
      <c r="H81" s="79">
        <f t="shared" si="11"/>
        <v>0</v>
      </c>
      <c r="I81" s="79">
        <f t="shared" si="11"/>
        <v>0</v>
      </c>
      <c r="J81" s="79">
        <f t="shared" si="11"/>
        <v>0</v>
      </c>
      <c r="K81" s="79">
        <f t="shared" si="11"/>
        <v>0</v>
      </c>
      <c r="L81" s="82">
        <f t="shared" si="11"/>
        <v>0</v>
      </c>
      <c r="M81" s="82">
        <f t="shared" si="11"/>
        <v>0</v>
      </c>
      <c r="N81" s="79">
        <f t="shared" si="11"/>
        <v>0</v>
      </c>
      <c r="O81" s="79">
        <f t="shared" si="11"/>
        <v>0</v>
      </c>
      <c r="P81" s="79">
        <f t="shared" si="11"/>
        <v>0</v>
      </c>
      <c r="Q81" s="79">
        <f t="shared" si="11"/>
        <v>0</v>
      </c>
      <c r="R81" s="79">
        <f t="shared" si="11"/>
        <v>0</v>
      </c>
      <c r="S81" s="82">
        <f t="shared" si="11"/>
        <v>0</v>
      </c>
      <c r="T81" s="82">
        <f t="shared" si="11"/>
        <v>0</v>
      </c>
      <c r="U81" s="79">
        <f t="shared" si="11"/>
        <v>0</v>
      </c>
      <c r="V81" s="79">
        <f t="shared" si="11"/>
        <v>0</v>
      </c>
      <c r="W81" s="79">
        <f t="shared" si="11"/>
        <v>0</v>
      </c>
      <c r="X81" s="79">
        <f t="shared" si="11"/>
        <v>0</v>
      </c>
      <c r="Y81" s="82">
        <f t="shared" si="11"/>
        <v>0</v>
      </c>
      <c r="Z81" s="82">
        <f t="shared" si="11"/>
        <v>0</v>
      </c>
      <c r="AA81" s="82">
        <f t="shared" si="11"/>
        <v>0</v>
      </c>
      <c r="AB81" s="79">
        <f t="shared" si="11"/>
        <v>0</v>
      </c>
      <c r="AC81" s="79">
        <f t="shared" si="11"/>
        <v>0</v>
      </c>
      <c r="AD81" s="79">
        <f t="shared" si="11"/>
        <v>0</v>
      </c>
      <c r="AE81" s="79">
        <f t="shared" si="11"/>
        <v>0</v>
      </c>
      <c r="AF81" s="79">
        <f t="shared" si="11"/>
        <v>0</v>
      </c>
      <c r="AG81" s="82">
        <f t="shared" si="11"/>
        <v>0</v>
      </c>
      <c r="AH81" s="82">
        <f t="shared" si="11"/>
        <v>0</v>
      </c>
      <c r="AI81" s="79">
        <f>SUM(AI71:AI80)</f>
        <v>0</v>
      </c>
      <c r="AJ81" s="80">
        <f>SUM(AJ71:AJ80)</f>
        <v>0</v>
      </c>
      <c r="AK81" s="28"/>
      <c r="AL81" s="16"/>
    </row>
    <row r="82" spans="2:38" ht="12.6" hidden="1" customHeight="1" outlineLevel="1" x14ac:dyDescent="0.2">
      <c r="B82" s="387" t="s">
        <v>78</v>
      </c>
      <c r="C82" s="388"/>
      <c r="D82" s="388"/>
      <c r="E82" s="389">
        <f>'Basic info &amp; Projects'!C46</f>
        <v>0</v>
      </c>
      <c r="F82" s="389"/>
      <c r="G82" s="389"/>
      <c r="H82" s="389"/>
      <c r="I82" s="389"/>
      <c r="J82" s="83"/>
      <c r="K82" s="388" t="s">
        <v>77</v>
      </c>
      <c r="L82" s="388"/>
      <c r="M82" s="388"/>
      <c r="N82" s="388"/>
      <c r="O82" s="388"/>
      <c r="P82" s="151">
        <f>'Basic info &amp; Projects'!C44</f>
        <v>0</v>
      </c>
      <c r="Q82" s="131"/>
      <c r="R82" s="84"/>
      <c r="S82" s="84"/>
      <c r="T82" s="84"/>
      <c r="U82" s="84"/>
      <c r="V82" s="84"/>
      <c r="W82" s="84"/>
      <c r="X82" s="85"/>
      <c r="Y82" s="84"/>
      <c r="Z82" s="84"/>
      <c r="AA82" s="84"/>
      <c r="AB82" s="84"/>
      <c r="AC82" s="84"/>
      <c r="AD82" s="84"/>
      <c r="AE82" s="85"/>
      <c r="AF82" s="84"/>
      <c r="AG82" s="84"/>
      <c r="AH82" s="84"/>
      <c r="AI82" s="84"/>
      <c r="AJ82" s="86"/>
      <c r="AK82" s="21"/>
      <c r="AL82" s="16"/>
    </row>
    <row r="83" spans="2:38" ht="12.95" hidden="1" customHeight="1" outlineLevel="1" x14ac:dyDescent="0.2">
      <c r="B83" s="22" t="s">
        <v>4</v>
      </c>
      <c r="C83" s="409"/>
      <c r="D83" s="410"/>
      <c r="E83" s="102"/>
      <c r="F83" s="102"/>
      <c r="G83" s="9"/>
      <c r="H83" s="9"/>
      <c r="I83" s="9"/>
      <c r="J83" s="9"/>
      <c r="K83" s="9"/>
      <c r="L83" s="102"/>
      <c r="M83" s="102"/>
      <c r="N83" s="9"/>
      <c r="O83" s="9"/>
      <c r="P83" s="9"/>
      <c r="Q83" s="9"/>
      <c r="R83" s="9"/>
      <c r="S83" s="102"/>
      <c r="T83" s="102"/>
      <c r="U83" s="9"/>
      <c r="V83" s="9"/>
      <c r="W83" s="9"/>
      <c r="X83" s="9"/>
      <c r="Y83" s="102"/>
      <c r="Z83" s="102"/>
      <c r="AA83" s="102"/>
      <c r="AB83" s="9"/>
      <c r="AC83" s="9"/>
      <c r="AD83" s="9"/>
      <c r="AE83" s="9"/>
      <c r="AF83" s="9"/>
      <c r="AG83" s="102"/>
      <c r="AH83" s="102"/>
      <c r="AI83" s="142"/>
      <c r="AJ83" s="25">
        <f>SUM(E83:AI83)</f>
        <v>0</v>
      </c>
      <c r="AK83" s="23"/>
      <c r="AL83" s="16"/>
    </row>
    <row r="84" spans="2:38" ht="12.95" hidden="1" customHeight="1" outlineLevel="1" x14ac:dyDescent="0.2">
      <c r="B84" s="24" t="s">
        <v>6</v>
      </c>
      <c r="C84" s="409"/>
      <c r="D84" s="410"/>
      <c r="E84" s="102"/>
      <c r="F84" s="102"/>
      <c r="G84" s="9"/>
      <c r="H84" s="9"/>
      <c r="I84" s="9"/>
      <c r="J84" s="9"/>
      <c r="K84" s="9"/>
      <c r="L84" s="102"/>
      <c r="M84" s="102"/>
      <c r="N84" s="9"/>
      <c r="O84" s="9"/>
      <c r="P84" s="9"/>
      <c r="Q84" s="9"/>
      <c r="R84" s="9"/>
      <c r="S84" s="102"/>
      <c r="T84" s="102"/>
      <c r="U84" s="9"/>
      <c r="V84" s="9"/>
      <c r="W84" s="9"/>
      <c r="X84" s="9"/>
      <c r="Y84" s="102"/>
      <c r="Z84" s="102"/>
      <c r="AA84" s="102"/>
      <c r="AB84" s="9"/>
      <c r="AC84" s="9"/>
      <c r="AD84" s="9"/>
      <c r="AE84" s="9"/>
      <c r="AF84" s="9"/>
      <c r="AG84" s="102"/>
      <c r="AH84" s="102"/>
      <c r="AI84" s="142"/>
      <c r="AJ84" s="25">
        <f>SUM(E84:AI84)</f>
        <v>0</v>
      </c>
      <c r="AK84" s="23"/>
      <c r="AL84" s="16"/>
    </row>
    <row r="85" spans="2:38" ht="12.95" hidden="1" customHeight="1" outlineLevel="1" x14ac:dyDescent="0.2">
      <c r="B85" s="26" t="s">
        <v>5</v>
      </c>
      <c r="C85" s="411"/>
      <c r="D85" s="412"/>
      <c r="E85" s="103"/>
      <c r="F85" s="103"/>
      <c r="G85" s="10"/>
      <c r="H85" s="10"/>
      <c r="I85" s="10"/>
      <c r="J85" s="10"/>
      <c r="K85" s="10"/>
      <c r="L85" s="103"/>
      <c r="M85" s="103"/>
      <c r="N85" s="10"/>
      <c r="O85" s="10"/>
      <c r="P85" s="10"/>
      <c r="Q85" s="10"/>
      <c r="R85" s="10"/>
      <c r="S85" s="103"/>
      <c r="T85" s="103"/>
      <c r="U85" s="10"/>
      <c r="V85" s="10"/>
      <c r="W85" s="10"/>
      <c r="X85" s="10"/>
      <c r="Y85" s="103"/>
      <c r="Z85" s="103"/>
      <c r="AA85" s="103"/>
      <c r="AB85" s="10"/>
      <c r="AC85" s="10"/>
      <c r="AD85" s="10"/>
      <c r="AE85" s="10"/>
      <c r="AF85" s="10"/>
      <c r="AG85" s="103"/>
      <c r="AH85" s="103"/>
      <c r="AI85" s="143"/>
      <c r="AJ85" s="25">
        <f t="shared" ref="AJ85:AJ90" si="12">SUM(E85:AI85)</f>
        <v>0</v>
      </c>
      <c r="AK85" s="23"/>
      <c r="AL85" s="16"/>
    </row>
    <row r="86" spans="2:38" ht="12.95" hidden="1" customHeight="1" outlineLevel="1" x14ac:dyDescent="0.2">
      <c r="B86" s="26" t="s">
        <v>8</v>
      </c>
      <c r="C86" s="411"/>
      <c r="D86" s="412"/>
      <c r="E86" s="103"/>
      <c r="F86" s="103"/>
      <c r="G86" s="10"/>
      <c r="H86" s="10"/>
      <c r="I86" s="10"/>
      <c r="J86" s="10"/>
      <c r="K86" s="10"/>
      <c r="L86" s="103"/>
      <c r="M86" s="103"/>
      <c r="N86" s="10"/>
      <c r="O86" s="10"/>
      <c r="P86" s="10"/>
      <c r="Q86" s="10"/>
      <c r="R86" s="10"/>
      <c r="S86" s="103"/>
      <c r="T86" s="103"/>
      <c r="U86" s="10"/>
      <c r="V86" s="10"/>
      <c r="W86" s="10"/>
      <c r="X86" s="10"/>
      <c r="Y86" s="103"/>
      <c r="Z86" s="103"/>
      <c r="AA86" s="103"/>
      <c r="AB86" s="10"/>
      <c r="AC86" s="10"/>
      <c r="AD86" s="10"/>
      <c r="AE86" s="10"/>
      <c r="AF86" s="10"/>
      <c r="AG86" s="103"/>
      <c r="AH86" s="103"/>
      <c r="AI86" s="143"/>
      <c r="AJ86" s="25">
        <f t="shared" si="12"/>
        <v>0</v>
      </c>
      <c r="AK86" s="23"/>
      <c r="AL86" s="16"/>
    </row>
    <row r="87" spans="2:38" ht="12.95" hidden="1" customHeight="1" outlineLevel="1" x14ac:dyDescent="0.2">
      <c r="B87" s="26" t="s">
        <v>7</v>
      </c>
      <c r="C87" s="411"/>
      <c r="D87" s="412"/>
      <c r="E87" s="103"/>
      <c r="F87" s="103"/>
      <c r="G87" s="10"/>
      <c r="H87" s="10"/>
      <c r="I87" s="10"/>
      <c r="J87" s="10"/>
      <c r="K87" s="10"/>
      <c r="L87" s="103"/>
      <c r="M87" s="103"/>
      <c r="N87" s="10"/>
      <c r="O87" s="10"/>
      <c r="P87" s="10"/>
      <c r="Q87" s="10"/>
      <c r="R87" s="10"/>
      <c r="S87" s="103"/>
      <c r="T87" s="103"/>
      <c r="U87" s="10"/>
      <c r="V87" s="10"/>
      <c r="W87" s="10"/>
      <c r="X87" s="10"/>
      <c r="Y87" s="103"/>
      <c r="Z87" s="103"/>
      <c r="AA87" s="103"/>
      <c r="AB87" s="10"/>
      <c r="AC87" s="10"/>
      <c r="AD87" s="10"/>
      <c r="AE87" s="10"/>
      <c r="AF87" s="10"/>
      <c r="AG87" s="103"/>
      <c r="AH87" s="103"/>
      <c r="AI87" s="143"/>
      <c r="AJ87" s="25">
        <f t="shared" si="12"/>
        <v>0</v>
      </c>
      <c r="AK87" s="23"/>
      <c r="AL87" s="16"/>
    </row>
    <row r="88" spans="2:38" ht="12.95" hidden="1" customHeight="1" outlineLevel="1" x14ac:dyDescent="0.2">
      <c r="B88" s="26" t="s">
        <v>9</v>
      </c>
      <c r="C88" s="373"/>
      <c r="D88" s="374"/>
      <c r="E88" s="103"/>
      <c r="F88" s="103"/>
      <c r="G88" s="10"/>
      <c r="H88" s="10"/>
      <c r="I88" s="10"/>
      <c r="J88" s="10"/>
      <c r="K88" s="10"/>
      <c r="L88" s="103"/>
      <c r="M88" s="103"/>
      <c r="N88" s="10"/>
      <c r="O88" s="10"/>
      <c r="P88" s="10"/>
      <c r="Q88" s="10"/>
      <c r="R88" s="10"/>
      <c r="S88" s="103"/>
      <c r="T88" s="103"/>
      <c r="U88" s="10"/>
      <c r="V88" s="10"/>
      <c r="W88" s="10"/>
      <c r="X88" s="10"/>
      <c r="Y88" s="103"/>
      <c r="Z88" s="103"/>
      <c r="AA88" s="103"/>
      <c r="AB88" s="10"/>
      <c r="AC88" s="10"/>
      <c r="AD88" s="10"/>
      <c r="AE88" s="10"/>
      <c r="AF88" s="10"/>
      <c r="AG88" s="103"/>
      <c r="AH88" s="103"/>
      <c r="AI88" s="143"/>
      <c r="AJ88" s="25">
        <f t="shared" si="12"/>
        <v>0</v>
      </c>
      <c r="AK88" s="23"/>
      <c r="AL88" s="16"/>
    </row>
    <row r="89" spans="2:38" ht="12.95" hidden="1" customHeight="1" outlineLevel="1" x14ac:dyDescent="0.2">
      <c r="B89" s="26" t="s">
        <v>42</v>
      </c>
      <c r="C89" s="373"/>
      <c r="D89" s="374"/>
      <c r="E89" s="103"/>
      <c r="F89" s="103"/>
      <c r="G89" s="10"/>
      <c r="H89" s="10"/>
      <c r="I89" s="10"/>
      <c r="J89" s="10"/>
      <c r="K89" s="10"/>
      <c r="L89" s="103"/>
      <c r="M89" s="103"/>
      <c r="N89" s="10"/>
      <c r="O89" s="10"/>
      <c r="P89" s="10"/>
      <c r="Q89" s="10"/>
      <c r="R89" s="10"/>
      <c r="S89" s="103"/>
      <c r="T89" s="103"/>
      <c r="U89" s="10"/>
      <c r="V89" s="10"/>
      <c r="W89" s="10"/>
      <c r="X89" s="10"/>
      <c r="Y89" s="103"/>
      <c r="Z89" s="103"/>
      <c r="AA89" s="103"/>
      <c r="AB89" s="10"/>
      <c r="AC89" s="10"/>
      <c r="AD89" s="10"/>
      <c r="AE89" s="10"/>
      <c r="AF89" s="10"/>
      <c r="AG89" s="103"/>
      <c r="AH89" s="103"/>
      <c r="AI89" s="143"/>
      <c r="AJ89" s="25">
        <f t="shared" si="12"/>
        <v>0</v>
      </c>
      <c r="AK89" s="23"/>
      <c r="AL89" s="16"/>
    </row>
    <row r="90" spans="2:38" ht="12.95" hidden="1" customHeight="1" outlineLevel="1" x14ac:dyDescent="0.2">
      <c r="B90" s="26" t="s">
        <v>43</v>
      </c>
      <c r="C90" s="373"/>
      <c r="D90" s="374"/>
      <c r="E90" s="103"/>
      <c r="F90" s="103"/>
      <c r="G90" s="10"/>
      <c r="H90" s="10"/>
      <c r="I90" s="10"/>
      <c r="J90" s="10"/>
      <c r="K90" s="10"/>
      <c r="L90" s="103"/>
      <c r="M90" s="103"/>
      <c r="N90" s="10"/>
      <c r="O90" s="10"/>
      <c r="P90" s="10"/>
      <c r="Q90" s="10"/>
      <c r="R90" s="10"/>
      <c r="S90" s="103"/>
      <c r="T90" s="103"/>
      <c r="U90" s="10"/>
      <c r="V90" s="10"/>
      <c r="W90" s="10"/>
      <c r="X90" s="10"/>
      <c r="Y90" s="103"/>
      <c r="Z90" s="103"/>
      <c r="AA90" s="103"/>
      <c r="AB90" s="10"/>
      <c r="AC90" s="10"/>
      <c r="AD90" s="10"/>
      <c r="AE90" s="10"/>
      <c r="AF90" s="10"/>
      <c r="AG90" s="103"/>
      <c r="AH90" s="103"/>
      <c r="AI90" s="143"/>
      <c r="AJ90" s="25">
        <f t="shared" si="12"/>
        <v>0</v>
      </c>
      <c r="AK90" s="23"/>
      <c r="AL90" s="16"/>
    </row>
    <row r="91" spans="2:38" ht="12.95" hidden="1" customHeight="1" outlineLevel="1" x14ac:dyDescent="0.2">
      <c r="B91" s="26" t="s">
        <v>44</v>
      </c>
      <c r="C91" s="373"/>
      <c r="D91" s="374"/>
      <c r="E91" s="102"/>
      <c r="F91" s="102"/>
      <c r="G91" s="9"/>
      <c r="H91" s="9"/>
      <c r="I91" s="9"/>
      <c r="J91" s="9"/>
      <c r="K91" s="9"/>
      <c r="L91" s="102"/>
      <c r="M91" s="102"/>
      <c r="N91" s="9"/>
      <c r="O91" s="9"/>
      <c r="P91" s="9"/>
      <c r="Q91" s="9"/>
      <c r="R91" s="9"/>
      <c r="S91" s="102"/>
      <c r="T91" s="102"/>
      <c r="U91" s="9"/>
      <c r="V91" s="9"/>
      <c r="W91" s="9"/>
      <c r="X91" s="9"/>
      <c r="Y91" s="102"/>
      <c r="Z91" s="102"/>
      <c r="AA91" s="102"/>
      <c r="AB91" s="9"/>
      <c r="AC91" s="9"/>
      <c r="AD91" s="9"/>
      <c r="AE91" s="9"/>
      <c r="AF91" s="9"/>
      <c r="AG91" s="102"/>
      <c r="AH91" s="102"/>
      <c r="AI91" s="142"/>
      <c r="AJ91" s="25">
        <f>SUM(E91:AI91)</f>
        <v>0</v>
      </c>
      <c r="AK91" s="23"/>
      <c r="AL91" s="16"/>
    </row>
    <row r="92" spans="2:38" ht="12.95" hidden="1" customHeight="1" outlineLevel="1" x14ac:dyDescent="0.2">
      <c r="B92" s="76" t="s">
        <v>47</v>
      </c>
      <c r="C92" s="404"/>
      <c r="D92" s="405"/>
      <c r="E92" s="104"/>
      <c r="F92" s="104"/>
      <c r="G92" s="77"/>
      <c r="H92" s="77"/>
      <c r="I92" s="77"/>
      <c r="J92" s="77"/>
      <c r="K92" s="77"/>
      <c r="L92" s="104"/>
      <c r="M92" s="104"/>
      <c r="N92" s="77"/>
      <c r="O92" s="77"/>
      <c r="P92" s="77"/>
      <c r="Q92" s="77"/>
      <c r="R92" s="77"/>
      <c r="S92" s="104"/>
      <c r="T92" s="104"/>
      <c r="U92" s="77"/>
      <c r="V92" s="77"/>
      <c r="W92" s="77"/>
      <c r="X92" s="77"/>
      <c r="Y92" s="104"/>
      <c r="Z92" s="104"/>
      <c r="AA92" s="104"/>
      <c r="AB92" s="77"/>
      <c r="AC92" s="77"/>
      <c r="AD92" s="77"/>
      <c r="AE92" s="77"/>
      <c r="AF92" s="77"/>
      <c r="AG92" s="104"/>
      <c r="AH92" s="104"/>
      <c r="AI92" s="144"/>
      <c r="AJ92" s="78">
        <f>SUM(E92:AI92)</f>
        <v>0</v>
      </c>
      <c r="AK92" s="23"/>
      <c r="AL92" s="16"/>
    </row>
    <row r="93" spans="2:38" s="46" customFormat="1" ht="12.95" customHeight="1" collapsed="1" x14ac:dyDescent="0.2">
      <c r="B93" s="390" t="str">
        <f>CONCATENATE("Total hours project 7: GA "&amp;E82)</f>
        <v>Total hours project 7: GA 0</v>
      </c>
      <c r="C93" s="391"/>
      <c r="D93" s="392"/>
      <c r="E93" s="82">
        <f>SUM(E83:E92)</f>
        <v>0</v>
      </c>
      <c r="F93" s="82">
        <f t="shared" ref="F93:AH93" si="13">SUM(F83:F92)</f>
        <v>0</v>
      </c>
      <c r="G93" s="79">
        <f t="shared" si="13"/>
        <v>0</v>
      </c>
      <c r="H93" s="79">
        <f t="shared" si="13"/>
        <v>0</v>
      </c>
      <c r="I93" s="79">
        <f t="shared" si="13"/>
        <v>0</v>
      </c>
      <c r="J93" s="79">
        <f t="shared" si="13"/>
        <v>0</v>
      </c>
      <c r="K93" s="79">
        <f t="shared" si="13"/>
        <v>0</v>
      </c>
      <c r="L93" s="82">
        <f t="shared" si="13"/>
        <v>0</v>
      </c>
      <c r="M93" s="82">
        <f t="shared" si="13"/>
        <v>0</v>
      </c>
      <c r="N93" s="79">
        <f t="shared" si="13"/>
        <v>0</v>
      </c>
      <c r="O93" s="79">
        <f t="shared" si="13"/>
        <v>0</v>
      </c>
      <c r="P93" s="79">
        <f t="shared" si="13"/>
        <v>0</v>
      </c>
      <c r="Q93" s="79">
        <f t="shared" si="13"/>
        <v>0</v>
      </c>
      <c r="R93" s="79">
        <f t="shared" si="13"/>
        <v>0</v>
      </c>
      <c r="S93" s="82">
        <f t="shared" si="13"/>
        <v>0</v>
      </c>
      <c r="T93" s="82">
        <f t="shared" si="13"/>
        <v>0</v>
      </c>
      <c r="U93" s="79">
        <f t="shared" si="13"/>
        <v>0</v>
      </c>
      <c r="V93" s="79">
        <f t="shared" si="13"/>
        <v>0</v>
      </c>
      <c r="W93" s="79">
        <f t="shared" si="13"/>
        <v>0</v>
      </c>
      <c r="X93" s="79">
        <f t="shared" si="13"/>
        <v>0</v>
      </c>
      <c r="Y93" s="82">
        <f t="shared" si="13"/>
        <v>0</v>
      </c>
      <c r="Z93" s="82">
        <f t="shared" si="13"/>
        <v>0</v>
      </c>
      <c r="AA93" s="82">
        <f t="shared" si="13"/>
        <v>0</v>
      </c>
      <c r="AB93" s="79">
        <f t="shared" si="13"/>
        <v>0</v>
      </c>
      <c r="AC93" s="79">
        <f t="shared" si="13"/>
        <v>0</v>
      </c>
      <c r="AD93" s="79">
        <f t="shared" si="13"/>
        <v>0</v>
      </c>
      <c r="AE93" s="79">
        <f t="shared" si="13"/>
        <v>0</v>
      </c>
      <c r="AF93" s="79">
        <f t="shared" si="13"/>
        <v>0</v>
      </c>
      <c r="AG93" s="82">
        <f t="shared" si="13"/>
        <v>0</v>
      </c>
      <c r="AH93" s="82">
        <f t="shared" si="13"/>
        <v>0</v>
      </c>
      <c r="AI93" s="79">
        <f>SUM(AI83:AI92)</f>
        <v>0</v>
      </c>
      <c r="AJ93" s="80">
        <f>SUM(AJ83:AJ92)</f>
        <v>0</v>
      </c>
      <c r="AK93" s="28"/>
      <c r="AL93" s="16"/>
    </row>
    <row r="94" spans="2:38" ht="12.6" hidden="1" customHeight="1" outlineLevel="1" x14ac:dyDescent="0.2">
      <c r="B94" s="387" t="s">
        <v>78</v>
      </c>
      <c r="C94" s="388"/>
      <c r="D94" s="388"/>
      <c r="E94" s="389">
        <f>'Basic info &amp; Projects'!C51</f>
        <v>0</v>
      </c>
      <c r="F94" s="389"/>
      <c r="G94" s="389"/>
      <c r="H94" s="389"/>
      <c r="I94" s="389"/>
      <c r="J94" s="83"/>
      <c r="K94" s="388" t="s">
        <v>77</v>
      </c>
      <c r="L94" s="388"/>
      <c r="M94" s="388"/>
      <c r="N94" s="388"/>
      <c r="O94" s="388"/>
      <c r="P94" s="151">
        <f>'Basic info &amp; Projects'!C49</f>
        <v>0</v>
      </c>
      <c r="Q94" s="131"/>
      <c r="R94" s="84"/>
      <c r="S94" s="84"/>
      <c r="T94" s="84"/>
      <c r="U94" s="84"/>
      <c r="V94" s="84"/>
      <c r="W94" s="84"/>
      <c r="X94" s="85"/>
      <c r="Y94" s="84"/>
      <c r="Z94" s="84"/>
      <c r="AA94" s="84"/>
      <c r="AB94" s="84"/>
      <c r="AC94" s="84"/>
      <c r="AD94" s="84"/>
      <c r="AE94" s="85"/>
      <c r="AF94" s="84"/>
      <c r="AG94" s="84"/>
      <c r="AH94" s="84"/>
      <c r="AI94" s="84"/>
      <c r="AJ94" s="86"/>
      <c r="AK94" s="21"/>
      <c r="AL94" s="16"/>
    </row>
    <row r="95" spans="2:38" ht="12.95" hidden="1" customHeight="1" outlineLevel="1" x14ac:dyDescent="0.2">
      <c r="B95" s="22" t="s">
        <v>4</v>
      </c>
      <c r="C95" s="409"/>
      <c r="D95" s="410"/>
      <c r="E95" s="102"/>
      <c r="F95" s="102"/>
      <c r="G95" s="9"/>
      <c r="H95" s="9"/>
      <c r="I95" s="9"/>
      <c r="J95" s="9"/>
      <c r="K95" s="9"/>
      <c r="L95" s="102"/>
      <c r="M95" s="102"/>
      <c r="N95" s="9"/>
      <c r="O95" s="9"/>
      <c r="P95" s="9"/>
      <c r="Q95" s="9"/>
      <c r="R95" s="9"/>
      <c r="S95" s="102"/>
      <c r="T95" s="102"/>
      <c r="U95" s="9"/>
      <c r="V95" s="9"/>
      <c r="W95" s="9"/>
      <c r="X95" s="9"/>
      <c r="Y95" s="102"/>
      <c r="Z95" s="102"/>
      <c r="AA95" s="102"/>
      <c r="AB95" s="9"/>
      <c r="AC95" s="9"/>
      <c r="AD95" s="9"/>
      <c r="AE95" s="9"/>
      <c r="AF95" s="9"/>
      <c r="AG95" s="102"/>
      <c r="AH95" s="102"/>
      <c r="AI95" s="142"/>
      <c r="AJ95" s="25">
        <f>SUM(E95:AI95)</f>
        <v>0</v>
      </c>
      <c r="AK95" s="23"/>
      <c r="AL95" s="16"/>
    </row>
    <row r="96" spans="2:38" ht="12.95" hidden="1" customHeight="1" outlineLevel="1" x14ac:dyDescent="0.2">
      <c r="B96" s="24" t="s">
        <v>6</v>
      </c>
      <c r="C96" s="409"/>
      <c r="D96" s="410"/>
      <c r="E96" s="102"/>
      <c r="F96" s="102"/>
      <c r="G96" s="9"/>
      <c r="H96" s="9"/>
      <c r="I96" s="9"/>
      <c r="J96" s="9"/>
      <c r="K96" s="9"/>
      <c r="L96" s="102"/>
      <c r="M96" s="102"/>
      <c r="N96" s="9"/>
      <c r="O96" s="9"/>
      <c r="P96" s="9"/>
      <c r="Q96" s="9"/>
      <c r="R96" s="9"/>
      <c r="S96" s="102"/>
      <c r="T96" s="102"/>
      <c r="U96" s="9"/>
      <c r="V96" s="9"/>
      <c r="W96" s="9"/>
      <c r="X96" s="9"/>
      <c r="Y96" s="102"/>
      <c r="Z96" s="102"/>
      <c r="AA96" s="102"/>
      <c r="AB96" s="9"/>
      <c r="AC96" s="9"/>
      <c r="AD96" s="9"/>
      <c r="AE96" s="9"/>
      <c r="AF96" s="9"/>
      <c r="AG96" s="102"/>
      <c r="AH96" s="102"/>
      <c r="AI96" s="142"/>
      <c r="AJ96" s="25">
        <f>SUM(E96:AI96)</f>
        <v>0</v>
      </c>
      <c r="AK96" s="23"/>
      <c r="AL96" s="16"/>
    </row>
    <row r="97" spans="2:44" ht="12.95" hidden="1" customHeight="1" outlineLevel="1" x14ac:dyDescent="0.2">
      <c r="B97" s="26" t="s">
        <v>5</v>
      </c>
      <c r="C97" s="411"/>
      <c r="D97" s="412"/>
      <c r="E97" s="103"/>
      <c r="F97" s="103"/>
      <c r="G97" s="10"/>
      <c r="H97" s="10"/>
      <c r="I97" s="10"/>
      <c r="J97" s="10"/>
      <c r="K97" s="10"/>
      <c r="L97" s="103"/>
      <c r="M97" s="103"/>
      <c r="N97" s="10"/>
      <c r="O97" s="10"/>
      <c r="P97" s="10"/>
      <c r="Q97" s="10"/>
      <c r="R97" s="10"/>
      <c r="S97" s="103"/>
      <c r="T97" s="103"/>
      <c r="U97" s="10"/>
      <c r="V97" s="10"/>
      <c r="W97" s="10"/>
      <c r="X97" s="10"/>
      <c r="Y97" s="103"/>
      <c r="Z97" s="103"/>
      <c r="AA97" s="103"/>
      <c r="AB97" s="10"/>
      <c r="AC97" s="10"/>
      <c r="AD97" s="10"/>
      <c r="AE97" s="10"/>
      <c r="AF97" s="10"/>
      <c r="AG97" s="103"/>
      <c r="AH97" s="103"/>
      <c r="AI97" s="143"/>
      <c r="AJ97" s="25">
        <f t="shared" ref="AJ97:AJ102" si="14">SUM(E97:AI97)</f>
        <v>0</v>
      </c>
      <c r="AK97" s="23"/>
      <c r="AL97" s="16"/>
    </row>
    <row r="98" spans="2:44" ht="12.95" hidden="1" customHeight="1" outlineLevel="1" x14ac:dyDescent="0.2">
      <c r="B98" s="26" t="s">
        <v>8</v>
      </c>
      <c r="C98" s="411"/>
      <c r="D98" s="412"/>
      <c r="E98" s="103"/>
      <c r="F98" s="103"/>
      <c r="G98" s="10"/>
      <c r="H98" s="10"/>
      <c r="I98" s="10"/>
      <c r="J98" s="10"/>
      <c r="K98" s="10"/>
      <c r="L98" s="103"/>
      <c r="M98" s="103"/>
      <c r="N98" s="10"/>
      <c r="O98" s="10"/>
      <c r="P98" s="10"/>
      <c r="Q98" s="10"/>
      <c r="R98" s="10"/>
      <c r="S98" s="103"/>
      <c r="T98" s="103"/>
      <c r="U98" s="10"/>
      <c r="V98" s="10"/>
      <c r="W98" s="10"/>
      <c r="X98" s="10"/>
      <c r="Y98" s="103"/>
      <c r="Z98" s="103"/>
      <c r="AA98" s="103"/>
      <c r="AB98" s="10"/>
      <c r="AC98" s="10"/>
      <c r="AD98" s="10"/>
      <c r="AE98" s="10"/>
      <c r="AF98" s="10"/>
      <c r="AG98" s="103"/>
      <c r="AH98" s="103"/>
      <c r="AI98" s="143"/>
      <c r="AJ98" s="25">
        <f t="shared" si="14"/>
        <v>0</v>
      </c>
      <c r="AK98" s="23"/>
      <c r="AL98" s="16"/>
    </row>
    <row r="99" spans="2:44" ht="12.95" hidden="1" customHeight="1" outlineLevel="1" x14ac:dyDescent="0.2">
      <c r="B99" s="26" t="s">
        <v>7</v>
      </c>
      <c r="C99" s="411"/>
      <c r="D99" s="412"/>
      <c r="E99" s="103"/>
      <c r="F99" s="103"/>
      <c r="G99" s="10"/>
      <c r="H99" s="10"/>
      <c r="I99" s="10"/>
      <c r="J99" s="10"/>
      <c r="K99" s="10"/>
      <c r="L99" s="103"/>
      <c r="M99" s="103"/>
      <c r="N99" s="10"/>
      <c r="O99" s="10"/>
      <c r="P99" s="10"/>
      <c r="Q99" s="10"/>
      <c r="R99" s="10"/>
      <c r="S99" s="103"/>
      <c r="T99" s="103"/>
      <c r="U99" s="10"/>
      <c r="V99" s="10"/>
      <c r="W99" s="10"/>
      <c r="X99" s="10"/>
      <c r="Y99" s="103"/>
      <c r="Z99" s="103"/>
      <c r="AA99" s="103"/>
      <c r="AB99" s="10"/>
      <c r="AC99" s="10"/>
      <c r="AD99" s="10"/>
      <c r="AE99" s="10"/>
      <c r="AF99" s="10"/>
      <c r="AG99" s="103"/>
      <c r="AH99" s="103"/>
      <c r="AI99" s="143"/>
      <c r="AJ99" s="25">
        <f t="shared" si="14"/>
        <v>0</v>
      </c>
      <c r="AK99" s="23"/>
      <c r="AL99" s="16"/>
    </row>
    <row r="100" spans="2:44" ht="12.95" hidden="1" customHeight="1" outlineLevel="1" x14ac:dyDescent="0.2">
      <c r="B100" s="26" t="s">
        <v>9</v>
      </c>
      <c r="C100" s="373"/>
      <c r="D100" s="374"/>
      <c r="E100" s="103"/>
      <c r="F100" s="103"/>
      <c r="G100" s="10"/>
      <c r="H100" s="10"/>
      <c r="I100" s="10"/>
      <c r="J100" s="10"/>
      <c r="K100" s="10"/>
      <c r="L100" s="103"/>
      <c r="M100" s="103"/>
      <c r="N100" s="10"/>
      <c r="O100" s="10"/>
      <c r="P100" s="10"/>
      <c r="Q100" s="10"/>
      <c r="R100" s="10"/>
      <c r="S100" s="103"/>
      <c r="T100" s="103"/>
      <c r="U100" s="10"/>
      <c r="V100" s="10"/>
      <c r="W100" s="10"/>
      <c r="X100" s="10"/>
      <c r="Y100" s="103"/>
      <c r="Z100" s="103"/>
      <c r="AA100" s="103"/>
      <c r="AB100" s="10"/>
      <c r="AC100" s="10"/>
      <c r="AD100" s="10"/>
      <c r="AE100" s="10"/>
      <c r="AF100" s="10"/>
      <c r="AG100" s="103"/>
      <c r="AH100" s="103"/>
      <c r="AI100" s="143"/>
      <c r="AJ100" s="25">
        <f t="shared" si="14"/>
        <v>0</v>
      </c>
      <c r="AK100" s="23"/>
      <c r="AL100" s="16"/>
    </row>
    <row r="101" spans="2:44" ht="12.95" hidden="1" customHeight="1" outlineLevel="1" x14ac:dyDescent="0.2">
      <c r="B101" s="26" t="s">
        <v>42</v>
      </c>
      <c r="C101" s="373"/>
      <c r="D101" s="374"/>
      <c r="E101" s="103"/>
      <c r="F101" s="103"/>
      <c r="G101" s="10"/>
      <c r="H101" s="10"/>
      <c r="I101" s="10"/>
      <c r="J101" s="10"/>
      <c r="K101" s="10"/>
      <c r="L101" s="103"/>
      <c r="M101" s="103"/>
      <c r="N101" s="10"/>
      <c r="O101" s="10"/>
      <c r="P101" s="10"/>
      <c r="Q101" s="10"/>
      <c r="R101" s="10"/>
      <c r="S101" s="103"/>
      <c r="T101" s="103"/>
      <c r="U101" s="10"/>
      <c r="V101" s="10"/>
      <c r="W101" s="10"/>
      <c r="X101" s="10"/>
      <c r="Y101" s="103"/>
      <c r="Z101" s="103"/>
      <c r="AA101" s="103"/>
      <c r="AB101" s="10"/>
      <c r="AC101" s="10"/>
      <c r="AD101" s="10"/>
      <c r="AE101" s="10"/>
      <c r="AF101" s="10"/>
      <c r="AG101" s="103"/>
      <c r="AH101" s="103"/>
      <c r="AI101" s="143"/>
      <c r="AJ101" s="25">
        <f t="shared" si="14"/>
        <v>0</v>
      </c>
      <c r="AK101" s="23"/>
      <c r="AL101" s="16"/>
    </row>
    <row r="102" spans="2:44" ht="12.95" hidden="1" customHeight="1" outlineLevel="1" x14ac:dyDescent="0.2">
      <c r="B102" s="26" t="s">
        <v>43</v>
      </c>
      <c r="C102" s="373"/>
      <c r="D102" s="374"/>
      <c r="E102" s="103"/>
      <c r="F102" s="103"/>
      <c r="G102" s="10"/>
      <c r="H102" s="10"/>
      <c r="I102" s="10"/>
      <c r="J102" s="10"/>
      <c r="K102" s="10"/>
      <c r="L102" s="103"/>
      <c r="M102" s="103"/>
      <c r="N102" s="10"/>
      <c r="O102" s="10"/>
      <c r="P102" s="10"/>
      <c r="Q102" s="10"/>
      <c r="R102" s="10"/>
      <c r="S102" s="103"/>
      <c r="T102" s="103"/>
      <c r="U102" s="10"/>
      <c r="V102" s="10"/>
      <c r="W102" s="10"/>
      <c r="X102" s="10"/>
      <c r="Y102" s="103"/>
      <c r="Z102" s="103"/>
      <c r="AA102" s="103"/>
      <c r="AB102" s="10"/>
      <c r="AC102" s="10"/>
      <c r="AD102" s="10"/>
      <c r="AE102" s="10"/>
      <c r="AF102" s="10"/>
      <c r="AG102" s="103"/>
      <c r="AH102" s="103"/>
      <c r="AI102" s="143"/>
      <c r="AJ102" s="25">
        <f t="shared" si="14"/>
        <v>0</v>
      </c>
      <c r="AK102" s="23"/>
      <c r="AL102" s="16"/>
    </row>
    <row r="103" spans="2:44" ht="12.95" hidden="1" customHeight="1" outlineLevel="1" x14ac:dyDescent="0.2">
      <c r="B103" s="26" t="s">
        <v>44</v>
      </c>
      <c r="C103" s="373"/>
      <c r="D103" s="374"/>
      <c r="E103" s="102"/>
      <c r="F103" s="102"/>
      <c r="G103" s="9"/>
      <c r="H103" s="9"/>
      <c r="I103" s="9"/>
      <c r="J103" s="9"/>
      <c r="K103" s="9"/>
      <c r="L103" s="102"/>
      <c r="M103" s="102"/>
      <c r="N103" s="9"/>
      <c r="O103" s="9"/>
      <c r="P103" s="9"/>
      <c r="Q103" s="9"/>
      <c r="R103" s="9"/>
      <c r="S103" s="102"/>
      <c r="T103" s="102"/>
      <c r="U103" s="9"/>
      <c r="V103" s="9"/>
      <c r="W103" s="9"/>
      <c r="X103" s="9"/>
      <c r="Y103" s="102"/>
      <c r="Z103" s="102"/>
      <c r="AA103" s="102"/>
      <c r="AB103" s="9"/>
      <c r="AC103" s="9"/>
      <c r="AD103" s="9"/>
      <c r="AE103" s="9"/>
      <c r="AF103" s="9"/>
      <c r="AG103" s="102"/>
      <c r="AH103" s="102"/>
      <c r="AI103" s="142"/>
      <c r="AJ103" s="25">
        <f>SUM(E103:AI103)</f>
        <v>0</v>
      </c>
      <c r="AK103" s="23"/>
      <c r="AL103" s="16"/>
    </row>
    <row r="104" spans="2:44" ht="12.95" hidden="1" customHeight="1" outlineLevel="1" x14ac:dyDescent="0.2">
      <c r="B104" s="76" t="s">
        <v>47</v>
      </c>
      <c r="C104" s="404"/>
      <c r="D104" s="405"/>
      <c r="E104" s="104"/>
      <c r="F104" s="104"/>
      <c r="G104" s="77"/>
      <c r="H104" s="77"/>
      <c r="I104" s="77"/>
      <c r="J104" s="77"/>
      <c r="K104" s="77"/>
      <c r="L104" s="104"/>
      <c r="M104" s="104"/>
      <c r="N104" s="77"/>
      <c r="O104" s="77"/>
      <c r="P104" s="77"/>
      <c r="Q104" s="77"/>
      <c r="R104" s="77"/>
      <c r="S104" s="104"/>
      <c r="T104" s="104"/>
      <c r="U104" s="77"/>
      <c r="V104" s="77"/>
      <c r="W104" s="77"/>
      <c r="X104" s="77"/>
      <c r="Y104" s="104"/>
      <c r="Z104" s="104"/>
      <c r="AA104" s="104"/>
      <c r="AB104" s="77"/>
      <c r="AC104" s="77"/>
      <c r="AD104" s="77"/>
      <c r="AE104" s="77"/>
      <c r="AF104" s="77"/>
      <c r="AG104" s="104"/>
      <c r="AH104" s="104"/>
      <c r="AI104" s="144"/>
      <c r="AJ104" s="78">
        <f>SUM(E104:AI104)</f>
        <v>0</v>
      </c>
      <c r="AK104" s="23"/>
      <c r="AL104" s="16"/>
    </row>
    <row r="105" spans="2:44" s="46" customFormat="1" ht="12.95" customHeight="1" collapsed="1" x14ac:dyDescent="0.2">
      <c r="B105" s="390" t="str">
        <f>CONCATENATE("Total hours project 8: GA "&amp;E94)</f>
        <v>Total hours project 8: GA 0</v>
      </c>
      <c r="C105" s="391"/>
      <c r="D105" s="392"/>
      <c r="E105" s="82">
        <f>SUM(E95:E104)</f>
        <v>0</v>
      </c>
      <c r="F105" s="82">
        <f t="shared" ref="F105:AH105" si="15">SUM(F95:F104)</f>
        <v>0</v>
      </c>
      <c r="G105" s="79">
        <f t="shared" si="15"/>
        <v>0</v>
      </c>
      <c r="H105" s="79">
        <f t="shared" si="15"/>
        <v>0</v>
      </c>
      <c r="I105" s="79">
        <f t="shared" si="15"/>
        <v>0</v>
      </c>
      <c r="J105" s="79">
        <f t="shared" si="15"/>
        <v>0</v>
      </c>
      <c r="K105" s="79">
        <f t="shared" si="15"/>
        <v>0</v>
      </c>
      <c r="L105" s="82">
        <f t="shared" si="15"/>
        <v>0</v>
      </c>
      <c r="M105" s="82">
        <f t="shared" si="15"/>
        <v>0</v>
      </c>
      <c r="N105" s="79">
        <f t="shared" si="15"/>
        <v>0</v>
      </c>
      <c r="O105" s="79">
        <f t="shared" si="15"/>
        <v>0</v>
      </c>
      <c r="P105" s="79">
        <f t="shared" si="15"/>
        <v>0</v>
      </c>
      <c r="Q105" s="79">
        <f t="shared" si="15"/>
        <v>0</v>
      </c>
      <c r="R105" s="79">
        <f t="shared" si="15"/>
        <v>0</v>
      </c>
      <c r="S105" s="82">
        <f t="shared" si="15"/>
        <v>0</v>
      </c>
      <c r="T105" s="82">
        <f t="shared" si="15"/>
        <v>0</v>
      </c>
      <c r="U105" s="79">
        <f t="shared" si="15"/>
        <v>0</v>
      </c>
      <c r="V105" s="79">
        <f t="shared" si="15"/>
        <v>0</v>
      </c>
      <c r="W105" s="79">
        <f t="shared" si="15"/>
        <v>0</v>
      </c>
      <c r="X105" s="79">
        <f t="shared" si="15"/>
        <v>0</v>
      </c>
      <c r="Y105" s="82">
        <f t="shared" si="15"/>
        <v>0</v>
      </c>
      <c r="Z105" s="82">
        <f t="shared" si="15"/>
        <v>0</v>
      </c>
      <c r="AA105" s="82">
        <f t="shared" si="15"/>
        <v>0</v>
      </c>
      <c r="AB105" s="79">
        <f t="shared" si="15"/>
        <v>0</v>
      </c>
      <c r="AC105" s="79">
        <f t="shared" si="15"/>
        <v>0</v>
      </c>
      <c r="AD105" s="79">
        <f t="shared" si="15"/>
        <v>0</v>
      </c>
      <c r="AE105" s="79">
        <f t="shared" si="15"/>
        <v>0</v>
      </c>
      <c r="AF105" s="79">
        <f t="shared" si="15"/>
        <v>0</v>
      </c>
      <c r="AG105" s="82">
        <f t="shared" si="15"/>
        <v>0</v>
      </c>
      <c r="AH105" s="82">
        <f t="shared" si="15"/>
        <v>0</v>
      </c>
      <c r="AI105" s="79">
        <f>SUM(AI95:AI104)</f>
        <v>0</v>
      </c>
      <c r="AJ105" s="80">
        <f>SUM(AJ95:AJ104)</f>
        <v>0</v>
      </c>
      <c r="AK105" s="28"/>
      <c r="AL105" s="16"/>
      <c r="AO105" s="147"/>
      <c r="AP105" s="399" t="s">
        <v>107</v>
      </c>
      <c r="AQ105" s="399" t="s">
        <v>104</v>
      </c>
      <c r="AR105" s="399" t="s">
        <v>106</v>
      </c>
    </row>
    <row r="106" spans="2:44" ht="12.6" hidden="1" customHeight="1" outlineLevel="1" x14ac:dyDescent="0.2">
      <c r="B106" s="387" t="s">
        <v>78</v>
      </c>
      <c r="C106" s="388"/>
      <c r="D106" s="388"/>
      <c r="E106" s="389">
        <f>'Basic info &amp; Projects'!C56</f>
        <v>0</v>
      </c>
      <c r="F106" s="389"/>
      <c r="G106" s="389"/>
      <c r="H106" s="389"/>
      <c r="I106" s="389"/>
      <c r="J106" s="83"/>
      <c r="K106" s="388" t="s">
        <v>77</v>
      </c>
      <c r="L106" s="388"/>
      <c r="M106" s="388"/>
      <c r="N106" s="388"/>
      <c r="O106" s="388"/>
      <c r="P106" s="151">
        <f>'Basic info &amp; Projects'!C54</f>
        <v>0</v>
      </c>
      <c r="Q106" s="131"/>
      <c r="R106" s="84"/>
      <c r="S106" s="84"/>
      <c r="T106" s="84"/>
      <c r="U106" s="84"/>
      <c r="V106" s="84"/>
      <c r="W106" s="84"/>
      <c r="X106" s="85"/>
      <c r="Y106" s="84"/>
      <c r="Z106" s="84"/>
      <c r="AA106" s="84"/>
      <c r="AB106" s="84"/>
      <c r="AC106" s="84"/>
      <c r="AD106" s="84"/>
      <c r="AE106" s="85"/>
      <c r="AF106" s="84"/>
      <c r="AG106" s="84"/>
      <c r="AH106" s="84"/>
      <c r="AI106" s="84"/>
      <c r="AJ106" s="86"/>
      <c r="AK106" s="21"/>
      <c r="AL106" s="16"/>
      <c r="AO106" s="148"/>
      <c r="AP106" s="400"/>
      <c r="AQ106" s="400"/>
      <c r="AR106" s="400"/>
    </row>
    <row r="107" spans="2:44" ht="12.95" hidden="1" customHeight="1" outlineLevel="1" x14ac:dyDescent="0.2">
      <c r="B107" s="22" t="s">
        <v>4</v>
      </c>
      <c r="C107" s="409"/>
      <c r="D107" s="410"/>
      <c r="E107" s="102"/>
      <c r="F107" s="102"/>
      <c r="G107" s="9"/>
      <c r="H107" s="9"/>
      <c r="I107" s="9"/>
      <c r="J107" s="9"/>
      <c r="K107" s="9"/>
      <c r="L107" s="102"/>
      <c r="M107" s="102"/>
      <c r="N107" s="9"/>
      <c r="O107" s="9"/>
      <c r="P107" s="9"/>
      <c r="Q107" s="9"/>
      <c r="R107" s="9"/>
      <c r="S107" s="102"/>
      <c r="T107" s="102"/>
      <c r="U107" s="9"/>
      <c r="V107" s="9"/>
      <c r="W107" s="9"/>
      <c r="X107" s="9"/>
      <c r="Y107" s="102"/>
      <c r="Z107" s="102"/>
      <c r="AA107" s="102"/>
      <c r="AB107" s="9"/>
      <c r="AC107" s="9"/>
      <c r="AD107" s="9"/>
      <c r="AE107" s="9"/>
      <c r="AF107" s="9"/>
      <c r="AG107" s="102"/>
      <c r="AH107" s="102"/>
      <c r="AI107" s="142"/>
      <c r="AJ107" s="25">
        <f>SUM(E107:AI107)</f>
        <v>0</v>
      </c>
      <c r="AK107" s="23"/>
      <c r="AL107" s="16"/>
      <c r="AO107" s="148"/>
      <c r="AP107" s="400"/>
      <c r="AQ107" s="400"/>
      <c r="AR107" s="400"/>
    </row>
    <row r="108" spans="2:44" ht="12.95" hidden="1" customHeight="1" outlineLevel="1" x14ac:dyDescent="0.2">
      <c r="B108" s="24" t="s">
        <v>6</v>
      </c>
      <c r="C108" s="409"/>
      <c r="D108" s="410"/>
      <c r="E108" s="102"/>
      <c r="F108" s="102"/>
      <c r="G108" s="9"/>
      <c r="H108" s="9"/>
      <c r="I108" s="9"/>
      <c r="J108" s="9"/>
      <c r="K108" s="9"/>
      <c r="L108" s="102"/>
      <c r="M108" s="102"/>
      <c r="N108" s="9"/>
      <c r="O108" s="9"/>
      <c r="P108" s="9"/>
      <c r="Q108" s="9"/>
      <c r="R108" s="9"/>
      <c r="S108" s="102"/>
      <c r="T108" s="102"/>
      <c r="U108" s="9"/>
      <c r="V108" s="9"/>
      <c r="W108" s="9"/>
      <c r="X108" s="9"/>
      <c r="Y108" s="102"/>
      <c r="Z108" s="102"/>
      <c r="AA108" s="102"/>
      <c r="AB108" s="9"/>
      <c r="AC108" s="9"/>
      <c r="AD108" s="9"/>
      <c r="AE108" s="9"/>
      <c r="AF108" s="9"/>
      <c r="AG108" s="102"/>
      <c r="AH108" s="102"/>
      <c r="AI108" s="142"/>
      <c r="AJ108" s="25">
        <f>SUM(E108:AI108)</f>
        <v>0</v>
      </c>
      <c r="AK108" s="23"/>
      <c r="AL108" s="16"/>
      <c r="AO108" s="148"/>
      <c r="AP108" s="400"/>
      <c r="AQ108" s="400"/>
      <c r="AR108" s="400"/>
    </row>
    <row r="109" spans="2:44" ht="12.95" hidden="1" customHeight="1" outlineLevel="1" x14ac:dyDescent="0.2">
      <c r="B109" s="26" t="s">
        <v>5</v>
      </c>
      <c r="C109" s="411"/>
      <c r="D109" s="412"/>
      <c r="E109" s="103"/>
      <c r="F109" s="103"/>
      <c r="G109" s="10"/>
      <c r="H109" s="10"/>
      <c r="I109" s="10"/>
      <c r="J109" s="10"/>
      <c r="K109" s="10"/>
      <c r="L109" s="103"/>
      <c r="M109" s="103"/>
      <c r="N109" s="10"/>
      <c r="O109" s="10"/>
      <c r="P109" s="10"/>
      <c r="Q109" s="10"/>
      <c r="R109" s="10"/>
      <c r="S109" s="103"/>
      <c r="T109" s="103"/>
      <c r="U109" s="10"/>
      <c r="V109" s="10"/>
      <c r="W109" s="10"/>
      <c r="X109" s="10"/>
      <c r="Y109" s="103"/>
      <c r="Z109" s="103"/>
      <c r="AA109" s="103"/>
      <c r="AB109" s="10"/>
      <c r="AC109" s="10"/>
      <c r="AD109" s="10"/>
      <c r="AE109" s="10"/>
      <c r="AF109" s="10"/>
      <c r="AG109" s="103"/>
      <c r="AH109" s="103"/>
      <c r="AI109" s="143"/>
      <c r="AJ109" s="25">
        <f t="shared" ref="AJ109:AJ114" si="16">SUM(E109:AI109)</f>
        <v>0</v>
      </c>
      <c r="AK109" s="23"/>
      <c r="AL109" s="16"/>
      <c r="AO109" s="148"/>
      <c r="AP109" s="400"/>
      <c r="AQ109" s="400"/>
      <c r="AR109" s="400"/>
    </row>
    <row r="110" spans="2:44" ht="12.95" hidden="1" customHeight="1" outlineLevel="1" x14ac:dyDescent="0.2">
      <c r="B110" s="26" t="s">
        <v>8</v>
      </c>
      <c r="C110" s="411"/>
      <c r="D110" s="412"/>
      <c r="E110" s="103"/>
      <c r="F110" s="103"/>
      <c r="G110" s="10"/>
      <c r="H110" s="10"/>
      <c r="I110" s="10"/>
      <c r="J110" s="10"/>
      <c r="K110" s="10"/>
      <c r="L110" s="103"/>
      <c r="M110" s="103"/>
      <c r="N110" s="10"/>
      <c r="O110" s="10"/>
      <c r="P110" s="10"/>
      <c r="Q110" s="10"/>
      <c r="R110" s="10"/>
      <c r="S110" s="103"/>
      <c r="T110" s="103"/>
      <c r="U110" s="10"/>
      <c r="V110" s="10"/>
      <c r="W110" s="10"/>
      <c r="X110" s="10"/>
      <c r="Y110" s="103"/>
      <c r="Z110" s="103"/>
      <c r="AA110" s="103"/>
      <c r="AB110" s="10"/>
      <c r="AC110" s="10"/>
      <c r="AD110" s="10"/>
      <c r="AE110" s="10"/>
      <c r="AF110" s="10"/>
      <c r="AG110" s="103"/>
      <c r="AH110" s="103"/>
      <c r="AI110" s="143"/>
      <c r="AJ110" s="25">
        <f t="shared" si="16"/>
        <v>0</v>
      </c>
      <c r="AK110" s="23"/>
      <c r="AL110" s="16"/>
      <c r="AO110" s="148"/>
      <c r="AP110" s="400"/>
      <c r="AQ110" s="400"/>
      <c r="AR110" s="400"/>
    </row>
    <row r="111" spans="2:44" ht="12.95" hidden="1" customHeight="1" outlineLevel="1" x14ac:dyDescent="0.2">
      <c r="B111" s="26" t="s">
        <v>7</v>
      </c>
      <c r="C111" s="411"/>
      <c r="D111" s="412"/>
      <c r="E111" s="103"/>
      <c r="F111" s="103"/>
      <c r="G111" s="10"/>
      <c r="H111" s="10"/>
      <c r="I111" s="10"/>
      <c r="J111" s="10"/>
      <c r="K111" s="10"/>
      <c r="L111" s="103"/>
      <c r="M111" s="103"/>
      <c r="N111" s="10"/>
      <c r="O111" s="10"/>
      <c r="P111" s="10"/>
      <c r="Q111" s="10"/>
      <c r="R111" s="10"/>
      <c r="S111" s="103"/>
      <c r="T111" s="103"/>
      <c r="U111" s="10"/>
      <c r="V111" s="10"/>
      <c r="W111" s="10"/>
      <c r="X111" s="10"/>
      <c r="Y111" s="103"/>
      <c r="Z111" s="103"/>
      <c r="AA111" s="103"/>
      <c r="AB111" s="10"/>
      <c r="AC111" s="10"/>
      <c r="AD111" s="10"/>
      <c r="AE111" s="10"/>
      <c r="AF111" s="10"/>
      <c r="AG111" s="103"/>
      <c r="AH111" s="103"/>
      <c r="AI111" s="143"/>
      <c r="AJ111" s="25">
        <f t="shared" si="16"/>
        <v>0</v>
      </c>
      <c r="AK111" s="23"/>
      <c r="AL111" s="16"/>
      <c r="AO111" s="148"/>
      <c r="AP111" s="400"/>
      <c r="AQ111" s="400"/>
      <c r="AR111" s="400"/>
    </row>
    <row r="112" spans="2:44" ht="12.95" hidden="1" customHeight="1" outlineLevel="1" x14ac:dyDescent="0.2">
      <c r="B112" s="26" t="s">
        <v>9</v>
      </c>
      <c r="C112" s="373"/>
      <c r="D112" s="374"/>
      <c r="E112" s="103"/>
      <c r="F112" s="103"/>
      <c r="G112" s="10"/>
      <c r="H112" s="10"/>
      <c r="I112" s="10"/>
      <c r="J112" s="10"/>
      <c r="K112" s="10"/>
      <c r="L112" s="103"/>
      <c r="M112" s="103"/>
      <c r="N112" s="10"/>
      <c r="O112" s="10"/>
      <c r="P112" s="10"/>
      <c r="Q112" s="10"/>
      <c r="R112" s="10"/>
      <c r="S112" s="103"/>
      <c r="T112" s="103"/>
      <c r="U112" s="10"/>
      <c r="V112" s="10"/>
      <c r="W112" s="10"/>
      <c r="X112" s="10"/>
      <c r="Y112" s="103"/>
      <c r="Z112" s="103"/>
      <c r="AA112" s="103"/>
      <c r="AB112" s="10"/>
      <c r="AC112" s="10"/>
      <c r="AD112" s="10"/>
      <c r="AE112" s="10"/>
      <c r="AF112" s="10"/>
      <c r="AG112" s="103"/>
      <c r="AH112" s="103"/>
      <c r="AI112" s="143"/>
      <c r="AJ112" s="25">
        <f t="shared" si="16"/>
        <v>0</v>
      </c>
      <c r="AK112" s="23"/>
      <c r="AL112" s="16"/>
      <c r="AO112" s="148"/>
      <c r="AP112" s="400"/>
      <c r="AQ112" s="400"/>
      <c r="AR112" s="400"/>
    </row>
    <row r="113" spans="2:44" ht="12.95" hidden="1" customHeight="1" outlineLevel="1" x14ac:dyDescent="0.2">
      <c r="B113" s="26" t="s">
        <v>42</v>
      </c>
      <c r="C113" s="373"/>
      <c r="D113" s="374"/>
      <c r="E113" s="103"/>
      <c r="F113" s="103"/>
      <c r="G113" s="10"/>
      <c r="H113" s="10"/>
      <c r="I113" s="10"/>
      <c r="J113" s="10"/>
      <c r="K113" s="10"/>
      <c r="L113" s="103"/>
      <c r="M113" s="103"/>
      <c r="N113" s="10"/>
      <c r="O113" s="10"/>
      <c r="P113" s="10"/>
      <c r="Q113" s="10"/>
      <c r="R113" s="10"/>
      <c r="S113" s="103"/>
      <c r="T113" s="103"/>
      <c r="U113" s="10"/>
      <c r="V113" s="10"/>
      <c r="W113" s="10"/>
      <c r="X113" s="10"/>
      <c r="Y113" s="103"/>
      <c r="Z113" s="103"/>
      <c r="AA113" s="103"/>
      <c r="AB113" s="10"/>
      <c r="AC113" s="10"/>
      <c r="AD113" s="10"/>
      <c r="AE113" s="10"/>
      <c r="AF113" s="10"/>
      <c r="AG113" s="103"/>
      <c r="AH113" s="103"/>
      <c r="AI113" s="143"/>
      <c r="AJ113" s="25">
        <f t="shared" si="16"/>
        <v>0</v>
      </c>
      <c r="AK113" s="23"/>
      <c r="AL113" s="16"/>
      <c r="AO113" s="148"/>
      <c r="AP113" s="400"/>
      <c r="AQ113" s="400"/>
      <c r="AR113" s="400"/>
    </row>
    <row r="114" spans="2:44" ht="12.95" hidden="1" customHeight="1" outlineLevel="1" x14ac:dyDescent="0.2">
      <c r="B114" s="26" t="s">
        <v>43</v>
      </c>
      <c r="C114" s="373"/>
      <c r="D114" s="374"/>
      <c r="E114" s="103"/>
      <c r="F114" s="103"/>
      <c r="G114" s="10"/>
      <c r="H114" s="10"/>
      <c r="I114" s="10"/>
      <c r="J114" s="10"/>
      <c r="K114" s="10"/>
      <c r="L114" s="103"/>
      <c r="M114" s="103"/>
      <c r="N114" s="10"/>
      <c r="O114" s="10"/>
      <c r="P114" s="10"/>
      <c r="Q114" s="10"/>
      <c r="R114" s="10"/>
      <c r="S114" s="103"/>
      <c r="T114" s="103"/>
      <c r="U114" s="10"/>
      <c r="V114" s="10"/>
      <c r="W114" s="10"/>
      <c r="X114" s="10"/>
      <c r="Y114" s="103"/>
      <c r="Z114" s="103"/>
      <c r="AA114" s="103"/>
      <c r="AB114" s="10"/>
      <c r="AC114" s="10"/>
      <c r="AD114" s="10"/>
      <c r="AE114" s="10"/>
      <c r="AF114" s="10"/>
      <c r="AG114" s="103"/>
      <c r="AH114" s="103"/>
      <c r="AI114" s="143"/>
      <c r="AJ114" s="25">
        <f t="shared" si="16"/>
        <v>0</v>
      </c>
      <c r="AK114" s="23"/>
      <c r="AL114" s="16"/>
      <c r="AO114" s="148"/>
      <c r="AP114" s="400"/>
      <c r="AQ114" s="400"/>
      <c r="AR114" s="400"/>
    </row>
    <row r="115" spans="2:44" ht="12.95" hidden="1" customHeight="1" outlineLevel="1" x14ac:dyDescent="0.2">
      <c r="B115" s="26" t="s">
        <v>44</v>
      </c>
      <c r="C115" s="373"/>
      <c r="D115" s="374"/>
      <c r="E115" s="102"/>
      <c r="F115" s="102"/>
      <c r="G115" s="9"/>
      <c r="H115" s="9"/>
      <c r="I115" s="9"/>
      <c r="J115" s="9"/>
      <c r="K115" s="9"/>
      <c r="L115" s="102"/>
      <c r="M115" s="102"/>
      <c r="N115" s="9"/>
      <c r="O115" s="9"/>
      <c r="P115" s="9"/>
      <c r="Q115" s="9"/>
      <c r="R115" s="9"/>
      <c r="S115" s="102"/>
      <c r="T115" s="102"/>
      <c r="U115" s="9"/>
      <c r="V115" s="9"/>
      <c r="W115" s="9"/>
      <c r="X115" s="9"/>
      <c r="Y115" s="102"/>
      <c r="Z115" s="102"/>
      <c r="AA115" s="102"/>
      <c r="AB115" s="9"/>
      <c r="AC115" s="9"/>
      <c r="AD115" s="9"/>
      <c r="AE115" s="9"/>
      <c r="AF115" s="9"/>
      <c r="AG115" s="102"/>
      <c r="AH115" s="102"/>
      <c r="AI115" s="142"/>
      <c r="AJ115" s="25">
        <f>SUM(E115:AI115)</f>
        <v>0</v>
      </c>
      <c r="AK115" s="23"/>
      <c r="AL115" s="16"/>
      <c r="AO115" s="148"/>
      <c r="AP115" s="400"/>
      <c r="AQ115" s="400"/>
      <c r="AR115" s="400"/>
    </row>
    <row r="116" spans="2:44" ht="12.95" hidden="1" customHeight="1" outlineLevel="1" x14ac:dyDescent="0.2">
      <c r="B116" s="76" t="s">
        <v>47</v>
      </c>
      <c r="C116" s="404"/>
      <c r="D116" s="405"/>
      <c r="E116" s="104"/>
      <c r="F116" s="104"/>
      <c r="G116" s="77"/>
      <c r="H116" s="77"/>
      <c r="I116" s="77"/>
      <c r="J116" s="77"/>
      <c r="K116" s="77"/>
      <c r="L116" s="104"/>
      <c r="M116" s="104"/>
      <c r="N116" s="77"/>
      <c r="O116" s="77"/>
      <c r="P116" s="77"/>
      <c r="Q116" s="77"/>
      <c r="R116" s="77"/>
      <c r="S116" s="104"/>
      <c r="T116" s="104"/>
      <c r="U116" s="77"/>
      <c r="V116" s="77"/>
      <c r="W116" s="77"/>
      <c r="X116" s="77"/>
      <c r="Y116" s="104"/>
      <c r="Z116" s="104"/>
      <c r="AA116" s="104"/>
      <c r="AB116" s="77"/>
      <c r="AC116" s="77"/>
      <c r="AD116" s="77"/>
      <c r="AE116" s="77"/>
      <c r="AF116" s="77"/>
      <c r="AG116" s="104"/>
      <c r="AH116" s="104"/>
      <c r="AI116" s="144"/>
      <c r="AJ116" s="78">
        <f>SUM(E116:AI116)</f>
        <v>0</v>
      </c>
      <c r="AK116" s="23"/>
      <c r="AL116" s="16"/>
      <c r="AO116" s="148"/>
      <c r="AP116" s="400"/>
      <c r="AQ116" s="400"/>
      <c r="AR116" s="400"/>
    </row>
    <row r="117" spans="2:44" s="46" customFormat="1" ht="12.95" customHeight="1" collapsed="1" x14ac:dyDescent="0.2">
      <c r="B117" s="390" t="str">
        <f>CONCATENATE("Total hours project 9: GA "&amp;E106)</f>
        <v>Total hours project 9: GA 0</v>
      </c>
      <c r="C117" s="391"/>
      <c r="D117" s="392"/>
      <c r="E117" s="82">
        <f>SUM(E107:E116)</f>
        <v>0</v>
      </c>
      <c r="F117" s="82">
        <f t="shared" ref="F117:AH117" si="17">SUM(F107:F116)</f>
        <v>0</v>
      </c>
      <c r="G117" s="79">
        <f t="shared" si="17"/>
        <v>0</v>
      </c>
      <c r="H117" s="79">
        <f t="shared" si="17"/>
        <v>0</v>
      </c>
      <c r="I117" s="79">
        <f t="shared" si="17"/>
        <v>0</v>
      </c>
      <c r="J117" s="79">
        <f t="shared" si="17"/>
        <v>0</v>
      </c>
      <c r="K117" s="79">
        <f t="shared" si="17"/>
        <v>0</v>
      </c>
      <c r="L117" s="82">
        <f t="shared" si="17"/>
        <v>0</v>
      </c>
      <c r="M117" s="82">
        <f t="shared" si="17"/>
        <v>0</v>
      </c>
      <c r="N117" s="79">
        <f t="shared" si="17"/>
        <v>0</v>
      </c>
      <c r="O117" s="79">
        <f t="shared" si="17"/>
        <v>0</v>
      </c>
      <c r="P117" s="79">
        <f t="shared" si="17"/>
        <v>0</v>
      </c>
      <c r="Q117" s="79">
        <f t="shared" si="17"/>
        <v>0</v>
      </c>
      <c r="R117" s="79">
        <f t="shared" si="17"/>
        <v>0</v>
      </c>
      <c r="S117" s="82">
        <f t="shared" si="17"/>
        <v>0</v>
      </c>
      <c r="T117" s="82">
        <f t="shared" si="17"/>
        <v>0</v>
      </c>
      <c r="U117" s="79">
        <f t="shared" si="17"/>
        <v>0</v>
      </c>
      <c r="V117" s="79">
        <f t="shared" si="17"/>
        <v>0</v>
      </c>
      <c r="W117" s="79">
        <f t="shared" si="17"/>
        <v>0</v>
      </c>
      <c r="X117" s="79">
        <f t="shared" si="17"/>
        <v>0</v>
      </c>
      <c r="Y117" s="82">
        <f t="shared" si="17"/>
        <v>0</v>
      </c>
      <c r="Z117" s="82">
        <f t="shared" si="17"/>
        <v>0</v>
      </c>
      <c r="AA117" s="82">
        <f t="shared" si="17"/>
        <v>0</v>
      </c>
      <c r="AB117" s="79">
        <f t="shared" si="17"/>
        <v>0</v>
      </c>
      <c r="AC117" s="79">
        <f t="shared" si="17"/>
        <v>0</v>
      </c>
      <c r="AD117" s="79">
        <f t="shared" si="17"/>
        <v>0</v>
      </c>
      <c r="AE117" s="79">
        <f t="shared" si="17"/>
        <v>0</v>
      </c>
      <c r="AF117" s="79">
        <f t="shared" si="17"/>
        <v>0</v>
      </c>
      <c r="AG117" s="82">
        <f t="shared" si="17"/>
        <v>0</v>
      </c>
      <c r="AH117" s="82">
        <f t="shared" si="17"/>
        <v>0</v>
      </c>
      <c r="AI117" s="79">
        <f>SUM(AI107:AI116)</f>
        <v>0</v>
      </c>
      <c r="AJ117" s="80">
        <f>SUM(AJ107:AJ116)</f>
        <v>0</v>
      </c>
      <c r="AK117" s="28"/>
      <c r="AL117" s="16"/>
      <c r="AO117" s="148"/>
      <c r="AP117" s="400"/>
      <c r="AQ117" s="400"/>
      <c r="AR117" s="400"/>
    </row>
    <row r="118" spans="2:44" ht="12.6" hidden="1" customHeight="1" outlineLevel="1" x14ac:dyDescent="0.2">
      <c r="B118" s="387" t="s">
        <v>78</v>
      </c>
      <c r="C118" s="388"/>
      <c r="D118" s="388"/>
      <c r="E118" s="389">
        <f>'Basic info &amp; Projects'!C61</f>
        <v>0</v>
      </c>
      <c r="F118" s="389"/>
      <c r="G118" s="389"/>
      <c r="H118" s="389"/>
      <c r="I118" s="389"/>
      <c r="J118" s="83"/>
      <c r="K118" s="388" t="s">
        <v>77</v>
      </c>
      <c r="L118" s="388"/>
      <c r="M118" s="388"/>
      <c r="N118" s="388"/>
      <c r="O118" s="388"/>
      <c r="P118" s="151">
        <f>'Basic info &amp; Projects'!C59</f>
        <v>0</v>
      </c>
      <c r="Q118" s="131"/>
      <c r="R118" s="84"/>
      <c r="S118" s="84"/>
      <c r="T118" s="84"/>
      <c r="U118" s="84"/>
      <c r="V118" s="84"/>
      <c r="W118" s="84"/>
      <c r="X118" s="85"/>
      <c r="Y118" s="84"/>
      <c r="Z118" s="84"/>
      <c r="AA118" s="84"/>
      <c r="AB118" s="84"/>
      <c r="AC118" s="84"/>
      <c r="AD118" s="84"/>
      <c r="AE118" s="85"/>
      <c r="AF118" s="84"/>
      <c r="AG118" s="84"/>
      <c r="AH118" s="84"/>
      <c r="AI118" s="84"/>
      <c r="AJ118" s="86"/>
      <c r="AK118" s="21"/>
      <c r="AL118" s="16"/>
      <c r="AO118" s="148"/>
      <c r="AP118" s="400"/>
      <c r="AQ118" s="400"/>
      <c r="AR118" s="400"/>
    </row>
    <row r="119" spans="2:44" ht="12.95" hidden="1" customHeight="1" outlineLevel="1" x14ac:dyDescent="0.2">
      <c r="B119" s="22" t="s">
        <v>4</v>
      </c>
      <c r="C119" s="409"/>
      <c r="D119" s="410"/>
      <c r="E119" s="102"/>
      <c r="F119" s="102"/>
      <c r="G119" s="9"/>
      <c r="H119" s="9"/>
      <c r="I119" s="9"/>
      <c r="J119" s="9"/>
      <c r="K119" s="9"/>
      <c r="L119" s="102"/>
      <c r="M119" s="102"/>
      <c r="N119" s="9"/>
      <c r="O119" s="9"/>
      <c r="P119" s="9"/>
      <c r="Q119" s="9"/>
      <c r="R119" s="9"/>
      <c r="S119" s="102"/>
      <c r="T119" s="102"/>
      <c r="U119" s="9"/>
      <c r="V119" s="9"/>
      <c r="W119" s="9"/>
      <c r="X119" s="9"/>
      <c r="Y119" s="102"/>
      <c r="Z119" s="102"/>
      <c r="AA119" s="102"/>
      <c r="AB119" s="9"/>
      <c r="AC119" s="9"/>
      <c r="AD119" s="9"/>
      <c r="AE119" s="9"/>
      <c r="AF119" s="9"/>
      <c r="AG119" s="102"/>
      <c r="AH119" s="102"/>
      <c r="AI119" s="142"/>
      <c r="AJ119" s="25">
        <f>SUM(E119:AI119)</f>
        <v>0</v>
      </c>
      <c r="AK119" s="23"/>
      <c r="AL119" s="16"/>
      <c r="AO119" s="148"/>
      <c r="AP119" s="400"/>
      <c r="AQ119" s="400"/>
      <c r="AR119" s="400"/>
    </row>
    <row r="120" spans="2:44" ht="12.95" hidden="1" customHeight="1" outlineLevel="1" x14ac:dyDescent="0.2">
      <c r="B120" s="24" t="s">
        <v>6</v>
      </c>
      <c r="C120" s="409"/>
      <c r="D120" s="410"/>
      <c r="E120" s="102"/>
      <c r="F120" s="102"/>
      <c r="G120" s="9"/>
      <c r="H120" s="9"/>
      <c r="I120" s="9"/>
      <c r="J120" s="9"/>
      <c r="K120" s="9"/>
      <c r="L120" s="102"/>
      <c r="M120" s="102"/>
      <c r="N120" s="9"/>
      <c r="O120" s="9"/>
      <c r="P120" s="9"/>
      <c r="Q120" s="9"/>
      <c r="R120" s="9"/>
      <c r="S120" s="102"/>
      <c r="T120" s="102"/>
      <c r="U120" s="9"/>
      <c r="V120" s="9"/>
      <c r="W120" s="9"/>
      <c r="X120" s="9"/>
      <c r="Y120" s="102"/>
      <c r="Z120" s="102"/>
      <c r="AA120" s="102"/>
      <c r="AB120" s="9"/>
      <c r="AC120" s="9"/>
      <c r="AD120" s="9"/>
      <c r="AE120" s="9"/>
      <c r="AF120" s="9"/>
      <c r="AG120" s="102"/>
      <c r="AH120" s="102"/>
      <c r="AI120" s="142"/>
      <c r="AJ120" s="25">
        <f>SUM(E120:AI120)</f>
        <v>0</v>
      </c>
      <c r="AK120" s="23"/>
      <c r="AL120" s="16"/>
      <c r="AO120" s="148"/>
      <c r="AP120" s="400"/>
      <c r="AQ120" s="400"/>
      <c r="AR120" s="400"/>
    </row>
    <row r="121" spans="2:44" ht="12.95" hidden="1" customHeight="1" outlineLevel="1" x14ac:dyDescent="0.2">
      <c r="B121" s="26" t="s">
        <v>5</v>
      </c>
      <c r="C121" s="411"/>
      <c r="D121" s="412"/>
      <c r="E121" s="103"/>
      <c r="F121" s="103"/>
      <c r="G121" s="10"/>
      <c r="H121" s="10"/>
      <c r="I121" s="10"/>
      <c r="J121" s="10"/>
      <c r="K121" s="10"/>
      <c r="L121" s="103"/>
      <c r="M121" s="103"/>
      <c r="N121" s="10"/>
      <c r="O121" s="10"/>
      <c r="P121" s="10"/>
      <c r="Q121" s="10"/>
      <c r="R121" s="10"/>
      <c r="S121" s="103"/>
      <c r="T121" s="103"/>
      <c r="U121" s="10"/>
      <c r="V121" s="10"/>
      <c r="W121" s="10"/>
      <c r="X121" s="10"/>
      <c r="Y121" s="103"/>
      <c r="Z121" s="103"/>
      <c r="AA121" s="103"/>
      <c r="AB121" s="10"/>
      <c r="AC121" s="10"/>
      <c r="AD121" s="10"/>
      <c r="AE121" s="10"/>
      <c r="AF121" s="10"/>
      <c r="AG121" s="103"/>
      <c r="AH121" s="103"/>
      <c r="AI121" s="143"/>
      <c r="AJ121" s="25">
        <f t="shared" ref="AJ121:AJ126" si="18">SUM(E121:AI121)</f>
        <v>0</v>
      </c>
      <c r="AK121" s="23"/>
      <c r="AL121" s="16"/>
      <c r="AO121" s="148"/>
      <c r="AP121" s="400"/>
      <c r="AQ121" s="400"/>
      <c r="AR121" s="400"/>
    </row>
    <row r="122" spans="2:44" ht="12.95" hidden="1" customHeight="1" outlineLevel="1" x14ac:dyDescent="0.2">
      <c r="B122" s="26" t="s">
        <v>8</v>
      </c>
      <c r="C122" s="411"/>
      <c r="D122" s="412"/>
      <c r="E122" s="103"/>
      <c r="F122" s="103"/>
      <c r="G122" s="10"/>
      <c r="H122" s="10"/>
      <c r="I122" s="10"/>
      <c r="J122" s="10"/>
      <c r="K122" s="10"/>
      <c r="L122" s="103"/>
      <c r="M122" s="103"/>
      <c r="N122" s="10"/>
      <c r="O122" s="10"/>
      <c r="P122" s="10"/>
      <c r="Q122" s="10"/>
      <c r="R122" s="10"/>
      <c r="S122" s="103"/>
      <c r="T122" s="103"/>
      <c r="U122" s="10"/>
      <c r="V122" s="10"/>
      <c r="W122" s="10"/>
      <c r="X122" s="10"/>
      <c r="Y122" s="103"/>
      <c r="Z122" s="103"/>
      <c r="AA122" s="103"/>
      <c r="AB122" s="10"/>
      <c r="AC122" s="10"/>
      <c r="AD122" s="10"/>
      <c r="AE122" s="10"/>
      <c r="AF122" s="10"/>
      <c r="AG122" s="103"/>
      <c r="AH122" s="103"/>
      <c r="AI122" s="143"/>
      <c r="AJ122" s="25">
        <f t="shared" si="18"/>
        <v>0</v>
      </c>
      <c r="AK122" s="23"/>
      <c r="AL122" s="16"/>
      <c r="AO122" s="148"/>
      <c r="AP122" s="400"/>
      <c r="AQ122" s="400"/>
      <c r="AR122" s="400"/>
    </row>
    <row r="123" spans="2:44" ht="12.95" hidden="1" customHeight="1" outlineLevel="1" x14ac:dyDescent="0.2">
      <c r="B123" s="26" t="s">
        <v>7</v>
      </c>
      <c r="C123" s="411"/>
      <c r="D123" s="412"/>
      <c r="E123" s="103"/>
      <c r="F123" s="103"/>
      <c r="G123" s="10"/>
      <c r="H123" s="10"/>
      <c r="I123" s="10"/>
      <c r="J123" s="10"/>
      <c r="K123" s="10"/>
      <c r="L123" s="103"/>
      <c r="M123" s="103"/>
      <c r="N123" s="10"/>
      <c r="O123" s="10"/>
      <c r="P123" s="10"/>
      <c r="Q123" s="10"/>
      <c r="R123" s="10"/>
      <c r="S123" s="103"/>
      <c r="T123" s="103"/>
      <c r="U123" s="10"/>
      <c r="V123" s="10"/>
      <c r="W123" s="10"/>
      <c r="X123" s="10"/>
      <c r="Y123" s="103"/>
      <c r="Z123" s="103"/>
      <c r="AA123" s="103"/>
      <c r="AB123" s="10"/>
      <c r="AC123" s="10"/>
      <c r="AD123" s="10"/>
      <c r="AE123" s="10"/>
      <c r="AF123" s="10"/>
      <c r="AG123" s="103"/>
      <c r="AH123" s="103"/>
      <c r="AI123" s="143"/>
      <c r="AJ123" s="25">
        <f t="shared" si="18"/>
        <v>0</v>
      </c>
      <c r="AK123" s="23"/>
      <c r="AL123" s="16"/>
      <c r="AO123" s="148"/>
      <c r="AP123" s="400"/>
      <c r="AQ123" s="400"/>
      <c r="AR123" s="400"/>
    </row>
    <row r="124" spans="2:44" ht="12.95" hidden="1" customHeight="1" outlineLevel="1" x14ac:dyDescent="0.2">
      <c r="B124" s="26" t="s">
        <v>9</v>
      </c>
      <c r="C124" s="373"/>
      <c r="D124" s="374"/>
      <c r="E124" s="103"/>
      <c r="F124" s="103"/>
      <c r="G124" s="10"/>
      <c r="H124" s="10"/>
      <c r="I124" s="10"/>
      <c r="J124" s="10"/>
      <c r="K124" s="10"/>
      <c r="L124" s="103"/>
      <c r="M124" s="103"/>
      <c r="N124" s="10"/>
      <c r="O124" s="10"/>
      <c r="P124" s="10"/>
      <c r="Q124" s="10"/>
      <c r="R124" s="10"/>
      <c r="S124" s="103"/>
      <c r="T124" s="103"/>
      <c r="U124" s="10"/>
      <c r="V124" s="10"/>
      <c r="W124" s="10"/>
      <c r="X124" s="10"/>
      <c r="Y124" s="103"/>
      <c r="Z124" s="103"/>
      <c r="AA124" s="103"/>
      <c r="AB124" s="10"/>
      <c r="AC124" s="10"/>
      <c r="AD124" s="10"/>
      <c r="AE124" s="10"/>
      <c r="AF124" s="10"/>
      <c r="AG124" s="103"/>
      <c r="AH124" s="103"/>
      <c r="AI124" s="143"/>
      <c r="AJ124" s="25">
        <f t="shared" si="18"/>
        <v>0</v>
      </c>
      <c r="AK124" s="23"/>
      <c r="AL124" s="16"/>
      <c r="AO124" s="148"/>
      <c r="AP124" s="400"/>
      <c r="AQ124" s="400"/>
      <c r="AR124" s="400"/>
    </row>
    <row r="125" spans="2:44" ht="12.95" hidden="1" customHeight="1" outlineLevel="1" x14ac:dyDescent="0.2">
      <c r="B125" s="26" t="s">
        <v>42</v>
      </c>
      <c r="C125" s="373"/>
      <c r="D125" s="374"/>
      <c r="E125" s="103"/>
      <c r="F125" s="103"/>
      <c r="G125" s="10"/>
      <c r="H125" s="10"/>
      <c r="I125" s="10"/>
      <c r="J125" s="10"/>
      <c r="K125" s="10"/>
      <c r="L125" s="103"/>
      <c r="M125" s="103"/>
      <c r="N125" s="10"/>
      <c r="O125" s="10"/>
      <c r="P125" s="10"/>
      <c r="Q125" s="10"/>
      <c r="R125" s="10"/>
      <c r="S125" s="103"/>
      <c r="T125" s="103"/>
      <c r="U125" s="10"/>
      <c r="V125" s="10"/>
      <c r="W125" s="10"/>
      <c r="X125" s="10"/>
      <c r="Y125" s="103"/>
      <c r="Z125" s="103"/>
      <c r="AA125" s="103"/>
      <c r="AB125" s="10"/>
      <c r="AC125" s="10"/>
      <c r="AD125" s="10"/>
      <c r="AE125" s="10"/>
      <c r="AF125" s="10"/>
      <c r="AG125" s="103"/>
      <c r="AH125" s="103"/>
      <c r="AI125" s="143"/>
      <c r="AJ125" s="25">
        <f t="shared" si="18"/>
        <v>0</v>
      </c>
      <c r="AK125" s="23"/>
      <c r="AL125" s="16"/>
      <c r="AO125" s="148"/>
      <c r="AP125" s="400"/>
      <c r="AQ125" s="400"/>
      <c r="AR125" s="400"/>
    </row>
    <row r="126" spans="2:44" ht="12.95" hidden="1" customHeight="1" outlineLevel="1" x14ac:dyDescent="0.2">
      <c r="B126" s="26" t="s">
        <v>43</v>
      </c>
      <c r="C126" s="373"/>
      <c r="D126" s="374"/>
      <c r="E126" s="103"/>
      <c r="F126" s="103"/>
      <c r="G126" s="10"/>
      <c r="H126" s="10"/>
      <c r="I126" s="10"/>
      <c r="J126" s="10"/>
      <c r="K126" s="10"/>
      <c r="L126" s="103"/>
      <c r="M126" s="103"/>
      <c r="N126" s="10"/>
      <c r="O126" s="10"/>
      <c r="P126" s="10"/>
      <c r="Q126" s="10"/>
      <c r="R126" s="10"/>
      <c r="S126" s="103"/>
      <c r="T126" s="103"/>
      <c r="U126" s="10"/>
      <c r="V126" s="10"/>
      <c r="W126" s="10"/>
      <c r="X126" s="10"/>
      <c r="Y126" s="103"/>
      <c r="Z126" s="103"/>
      <c r="AA126" s="103"/>
      <c r="AB126" s="10"/>
      <c r="AC126" s="10"/>
      <c r="AD126" s="10"/>
      <c r="AE126" s="10"/>
      <c r="AF126" s="10"/>
      <c r="AG126" s="103"/>
      <c r="AH126" s="103"/>
      <c r="AI126" s="143"/>
      <c r="AJ126" s="25">
        <f t="shared" si="18"/>
        <v>0</v>
      </c>
      <c r="AK126" s="23"/>
      <c r="AL126" s="16"/>
      <c r="AO126" s="148"/>
      <c r="AP126" s="400"/>
      <c r="AQ126" s="400"/>
      <c r="AR126" s="400"/>
    </row>
    <row r="127" spans="2:44" ht="12.95" hidden="1" customHeight="1" outlineLevel="1" x14ac:dyDescent="0.2">
      <c r="B127" s="26" t="s">
        <v>44</v>
      </c>
      <c r="C127" s="373"/>
      <c r="D127" s="374"/>
      <c r="E127" s="102"/>
      <c r="F127" s="102"/>
      <c r="G127" s="9"/>
      <c r="H127" s="9"/>
      <c r="I127" s="9"/>
      <c r="J127" s="9"/>
      <c r="K127" s="9"/>
      <c r="L127" s="102"/>
      <c r="M127" s="102"/>
      <c r="N127" s="9"/>
      <c r="O127" s="9"/>
      <c r="P127" s="9"/>
      <c r="Q127" s="9"/>
      <c r="R127" s="9"/>
      <c r="S127" s="102"/>
      <c r="T127" s="102"/>
      <c r="U127" s="9"/>
      <c r="V127" s="9"/>
      <c r="W127" s="9"/>
      <c r="X127" s="9"/>
      <c r="Y127" s="102"/>
      <c r="Z127" s="102"/>
      <c r="AA127" s="102"/>
      <c r="AB127" s="9"/>
      <c r="AC127" s="9"/>
      <c r="AD127" s="9"/>
      <c r="AE127" s="9"/>
      <c r="AF127" s="9"/>
      <c r="AG127" s="102"/>
      <c r="AH127" s="102"/>
      <c r="AI127" s="142"/>
      <c r="AJ127" s="25">
        <f>SUM(E127:AI127)</f>
        <v>0</v>
      </c>
      <c r="AK127" s="23"/>
      <c r="AL127" s="16"/>
      <c r="AO127" s="402"/>
      <c r="AP127" s="400"/>
      <c r="AQ127" s="400"/>
      <c r="AR127" s="400"/>
    </row>
    <row r="128" spans="2:44" ht="12.95" hidden="1" customHeight="1" outlineLevel="1" x14ac:dyDescent="0.2">
      <c r="B128" s="76" t="s">
        <v>47</v>
      </c>
      <c r="C128" s="404"/>
      <c r="D128" s="405"/>
      <c r="E128" s="104"/>
      <c r="F128" s="104"/>
      <c r="G128" s="77"/>
      <c r="H128" s="77"/>
      <c r="I128" s="77"/>
      <c r="J128" s="77"/>
      <c r="K128" s="77"/>
      <c r="L128" s="104"/>
      <c r="M128" s="104"/>
      <c r="N128" s="77"/>
      <c r="O128" s="77"/>
      <c r="P128" s="77"/>
      <c r="Q128" s="77"/>
      <c r="R128" s="77"/>
      <c r="S128" s="104"/>
      <c r="T128" s="104"/>
      <c r="U128" s="77"/>
      <c r="V128" s="77"/>
      <c r="W128" s="77"/>
      <c r="X128" s="77"/>
      <c r="Y128" s="104"/>
      <c r="Z128" s="104"/>
      <c r="AA128" s="104"/>
      <c r="AB128" s="77"/>
      <c r="AC128" s="77"/>
      <c r="AD128" s="77"/>
      <c r="AE128" s="77"/>
      <c r="AF128" s="77"/>
      <c r="AG128" s="104"/>
      <c r="AH128" s="104"/>
      <c r="AI128" s="144"/>
      <c r="AJ128" s="78">
        <f>SUM(E128:AI128)</f>
        <v>0</v>
      </c>
      <c r="AK128" s="23"/>
      <c r="AL128" s="16"/>
      <c r="AO128" s="402"/>
      <c r="AP128" s="400"/>
      <c r="AQ128" s="400"/>
      <c r="AR128" s="400"/>
    </row>
    <row r="129" spans="2:44" s="46" customFormat="1" ht="12.95" customHeight="1" collapsed="1" thickBot="1" x14ac:dyDescent="0.25">
      <c r="B129" s="393" t="str">
        <f>CONCATENATE("Total hours project 10: GA "&amp;E118)</f>
        <v>Total hours project 10: GA 0</v>
      </c>
      <c r="C129" s="394"/>
      <c r="D129" s="395"/>
      <c r="E129" s="82">
        <f>SUM(E119:E128)</f>
        <v>0</v>
      </c>
      <c r="F129" s="82">
        <f>SUM(F119:F128)</f>
        <v>0</v>
      </c>
      <c r="G129" s="79">
        <f>SUM(G119:G128)</f>
        <v>0</v>
      </c>
      <c r="H129" s="79">
        <f t="shared" ref="H129:AH129" si="19">SUM(H119:H128)</f>
        <v>0</v>
      </c>
      <c r="I129" s="79">
        <f t="shared" si="19"/>
        <v>0</v>
      </c>
      <c r="J129" s="79">
        <f t="shared" si="19"/>
        <v>0</v>
      </c>
      <c r="K129" s="79">
        <f t="shared" si="19"/>
        <v>0</v>
      </c>
      <c r="L129" s="82">
        <f t="shared" si="19"/>
        <v>0</v>
      </c>
      <c r="M129" s="82">
        <f t="shared" si="19"/>
        <v>0</v>
      </c>
      <c r="N129" s="79">
        <f t="shared" si="19"/>
        <v>0</v>
      </c>
      <c r="O129" s="79">
        <f t="shared" si="19"/>
        <v>0</v>
      </c>
      <c r="P129" s="79">
        <f t="shared" si="19"/>
        <v>0</v>
      </c>
      <c r="Q129" s="79">
        <f t="shared" si="19"/>
        <v>0</v>
      </c>
      <c r="R129" s="79">
        <f t="shared" si="19"/>
        <v>0</v>
      </c>
      <c r="S129" s="82">
        <f t="shared" si="19"/>
        <v>0</v>
      </c>
      <c r="T129" s="82">
        <f t="shared" si="19"/>
        <v>0</v>
      </c>
      <c r="U129" s="79">
        <f t="shared" si="19"/>
        <v>0</v>
      </c>
      <c r="V129" s="79">
        <f t="shared" si="19"/>
        <v>0</v>
      </c>
      <c r="W129" s="79">
        <f t="shared" si="19"/>
        <v>0</v>
      </c>
      <c r="X129" s="79">
        <f t="shared" si="19"/>
        <v>0</v>
      </c>
      <c r="Y129" s="82">
        <f t="shared" si="19"/>
        <v>0</v>
      </c>
      <c r="Z129" s="82">
        <f t="shared" si="19"/>
        <v>0</v>
      </c>
      <c r="AA129" s="82">
        <f t="shared" si="19"/>
        <v>0</v>
      </c>
      <c r="AB129" s="79">
        <f t="shared" si="19"/>
        <v>0</v>
      </c>
      <c r="AC129" s="79">
        <f t="shared" si="19"/>
        <v>0</v>
      </c>
      <c r="AD129" s="79">
        <f t="shared" si="19"/>
        <v>0</v>
      </c>
      <c r="AE129" s="79">
        <f t="shared" si="19"/>
        <v>0</v>
      </c>
      <c r="AF129" s="79">
        <f t="shared" si="19"/>
        <v>0</v>
      </c>
      <c r="AG129" s="82">
        <f t="shared" si="19"/>
        <v>0</v>
      </c>
      <c r="AH129" s="82">
        <f t="shared" si="19"/>
        <v>0</v>
      </c>
      <c r="AI129" s="79">
        <f>SUM(AI119:AI128)</f>
        <v>0</v>
      </c>
      <c r="AJ129" s="105">
        <f>SUM(AJ119:AJ128)</f>
        <v>0</v>
      </c>
      <c r="AK129" s="28"/>
      <c r="AL129" s="16"/>
      <c r="AO129" s="403"/>
      <c r="AP129" s="401"/>
      <c r="AQ129" s="401"/>
      <c r="AR129" s="401"/>
    </row>
    <row r="130" spans="2:44" ht="12.95" customHeight="1" x14ac:dyDescent="0.2">
      <c r="B130" s="406" t="s">
        <v>80</v>
      </c>
      <c r="C130" s="407"/>
      <c r="D130" s="408"/>
      <c r="E130" s="167">
        <f>E129+E117+E105+E93+E81+E69+E57+E45+E33+E21</f>
        <v>0</v>
      </c>
      <c r="F130" s="167">
        <f t="shared" ref="F130:AI130" si="20">F129+F117+F105+F93+F81+F69+F57+F45+F33+F21</f>
        <v>0</v>
      </c>
      <c r="G130" s="106">
        <f t="shared" si="20"/>
        <v>8</v>
      </c>
      <c r="H130" s="106">
        <f t="shared" si="20"/>
        <v>4</v>
      </c>
      <c r="I130" s="106">
        <f t="shared" si="20"/>
        <v>5</v>
      </c>
      <c r="J130" s="106">
        <f t="shared" si="20"/>
        <v>0</v>
      </c>
      <c r="K130" s="106">
        <f t="shared" si="20"/>
        <v>0</v>
      </c>
      <c r="L130" s="167">
        <f t="shared" si="20"/>
        <v>0</v>
      </c>
      <c r="M130" s="167">
        <f t="shared" si="20"/>
        <v>0</v>
      </c>
      <c r="N130" s="106">
        <f t="shared" si="20"/>
        <v>8</v>
      </c>
      <c r="O130" s="106">
        <f t="shared" si="20"/>
        <v>10</v>
      </c>
      <c r="P130" s="106">
        <f t="shared" si="20"/>
        <v>8</v>
      </c>
      <c r="Q130" s="106">
        <f t="shared" si="20"/>
        <v>8</v>
      </c>
      <c r="R130" s="106">
        <f t="shared" si="20"/>
        <v>9</v>
      </c>
      <c r="S130" s="167">
        <f t="shared" si="20"/>
        <v>1</v>
      </c>
      <c r="T130" s="167">
        <f t="shared" si="20"/>
        <v>0</v>
      </c>
      <c r="U130" s="106">
        <f t="shared" si="20"/>
        <v>10</v>
      </c>
      <c r="V130" s="106">
        <f t="shared" si="20"/>
        <v>10</v>
      </c>
      <c r="W130" s="106">
        <f t="shared" si="20"/>
        <v>3</v>
      </c>
      <c r="X130" s="106">
        <f t="shared" si="20"/>
        <v>0</v>
      </c>
      <c r="Y130" s="167">
        <f t="shared" si="20"/>
        <v>0</v>
      </c>
      <c r="Z130" s="167">
        <f t="shared" si="20"/>
        <v>0</v>
      </c>
      <c r="AA130" s="167">
        <f t="shared" si="20"/>
        <v>0</v>
      </c>
      <c r="AB130" s="106">
        <f t="shared" si="20"/>
        <v>0</v>
      </c>
      <c r="AC130" s="106">
        <f t="shared" si="20"/>
        <v>0</v>
      </c>
      <c r="AD130" s="106">
        <f t="shared" si="20"/>
        <v>0</v>
      </c>
      <c r="AE130" s="106">
        <f t="shared" si="20"/>
        <v>0</v>
      </c>
      <c r="AF130" s="106">
        <f t="shared" si="20"/>
        <v>0</v>
      </c>
      <c r="AG130" s="167">
        <f t="shared" si="20"/>
        <v>0</v>
      </c>
      <c r="AH130" s="167">
        <f t="shared" si="20"/>
        <v>0</v>
      </c>
      <c r="AI130" s="106">
        <f t="shared" si="20"/>
        <v>0</v>
      </c>
      <c r="AJ130" s="107">
        <f t="shared" ref="AJ130:AJ136" si="21">SUM(E130:AI130)</f>
        <v>84</v>
      </c>
      <c r="AK130" s="28"/>
      <c r="AL130" s="16"/>
      <c r="AO130" s="136" t="s">
        <v>80</v>
      </c>
      <c r="AP130" s="139"/>
      <c r="AQ130" s="136">
        <f>Summary!$C$24</f>
        <v>0</v>
      </c>
      <c r="AR130" s="139"/>
    </row>
    <row r="131" spans="2:44" ht="12.6" customHeight="1" thickBot="1" x14ac:dyDescent="0.25">
      <c r="B131" s="390" t="s">
        <v>51</v>
      </c>
      <c r="C131" s="391"/>
      <c r="D131" s="392"/>
      <c r="E131" s="168"/>
      <c r="F131" s="168"/>
      <c r="G131" s="11"/>
      <c r="H131" s="11">
        <v>4</v>
      </c>
      <c r="I131" s="11">
        <v>3</v>
      </c>
      <c r="J131" s="11"/>
      <c r="K131" s="11"/>
      <c r="L131" s="168"/>
      <c r="M131" s="168"/>
      <c r="N131" s="11"/>
      <c r="O131" s="11"/>
      <c r="P131" s="11"/>
      <c r="Q131" s="11"/>
      <c r="R131" s="11"/>
      <c r="S131" s="168"/>
      <c r="T131" s="168"/>
      <c r="U131" s="11"/>
      <c r="V131" s="11"/>
      <c r="W131" s="11"/>
      <c r="X131" s="11"/>
      <c r="Y131" s="168"/>
      <c r="Z131" s="168"/>
      <c r="AA131" s="168"/>
      <c r="AB131" s="196"/>
      <c r="AC131" s="196"/>
      <c r="AD131" s="196"/>
      <c r="AE131" s="196"/>
      <c r="AF131" s="196"/>
      <c r="AG131" s="197"/>
      <c r="AH131" s="197"/>
      <c r="AI131" s="141"/>
      <c r="AJ131" s="29">
        <f t="shared" si="21"/>
        <v>7</v>
      </c>
      <c r="AK131" s="28"/>
      <c r="AL131" s="16"/>
      <c r="AO131" s="136" t="s">
        <v>51</v>
      </c>
      <c r="AP131" s="139"/>
      <c r="AQ131" s="137">
        <f>Summary!$E$24</f>
        <v>0</v>
      </c>
      <c r="AR131" s="139"/>
    </row>
    <row r="132" spans="2:44" ht="12.95" customHeight="1" thickTop="1" thickBot="1" x14ac:dyDescent="0.25">
      <c r="B132" s="390" t="s">
        <v>58</v>
      </c>
      <c r="C132" s="391"/>
      <c r="D132" s="392"/>
      <c r="E132" s="168"/>
      <c r="F132" s="168"/>
      <c r="G132" s="11"/>
      <c r="H132" s="11"/>
      <c r="I132" s="11"/>
      <c r="J132" s="11"/>
      <c r="K132" s="11">
        <v>8</v>
      </c>
      <c r="L132" s="168"/>
      <c r="M132" s="168"/>
      <c r="N132" s="11"/>
      <c r="O132" s="11"/>
      <c r="P132" s="11"/>
      <c r="Q132" s="11"/>
      <c r="R132" s="11"/>
      <c r="S132" s="168"/>
      <c r="T132" s="168"/>
      <c r="U132" s="11"/>
      <c r="V132" s="11"/>
      <c r="W132" s="11"/>
      <c r="X132" s="11">
        <v>8</v>
      </c>
      <c r="Y132" s="168"/>
      <c r="Z132" s="168"/>
      <c r="AA132" s="202"/>
      <c r="AB132" s="200">
        <f>IF('Basic info &amp; Projects'!$C$11=35,8,IF('Basic info &amp; Projects'!$C$11=31,8,IF('Basic info &amp; Projects'!$C$11=28,8,)))</f>
        <v>0</v>
      </c>
      <c r="AC132" s="201">
        <f>IF('Basic info &amp; Projects'!$C$11=35,8,IF('Basic info &amp; Projects'!$C$11=31,8,IF('Basic info &amp; Projects'!$C$11=28,8,)))</f>
        <v>0</v>
      </c>
      <c r="AD132" s="201">
        <f>IF('Basic info &amp; Projects'!$C$11=35,8,IF('Basic info &amp; Projects'!$C$11=31,8,IF('Basic info &amp; Projects'!$C$11=28,8,)))</f>
        <v>0</v>
      </c>
      <c r="AE132" s="201">
        <f>IF('Basic info &amp; Projects'!$C$11=35,8,IF('Basic info &amp; Projects'!$C$11=31,8,IF('Basic info &amp; Projects'!$C$11=28,8,)))</f>
        <v>0</v>
      </c>
      <c r="AF132" s="201">
        <f>IF('Basic info &amp; Projects'!$C$11=35,8,IF('Basic info &amp; Projects'!$C$11=31,8,IF('Basic info &amp; Projects'!$C$11=28,8,)))</f>
        <v>0</v>
      </c>
      <c r="AG132" s="199"/>
      <c r="AH132" s="199"/>
      <c r="AI132" s="141"/>
      <c r="AJ132" s="29">
        <f t="shared" si="21"/>
        <v>16</v>
      </c>
      <c r="AK132" s="28"/>
      <c r="AL132" s="16"/>
      <c r="AO132" s="136" t="s">
        <v>58</v>
      </c>
      <c r="AP132" s="139"/>
      <c r="AQ132" s="136">
        <f>Summary!$J$24</f>
        <v>0</v>
      </c>
      <c r="AR132" s="136">
        <f>'Basic info &amp; Projects'!$C$11*8</f>
        <v>0</v>
      </c>
    </row>
    <row r="133" spans="2:44" ht="12.95" customHeight="1" thickTop="1" x14ac:dyDescent="0.2">
      <c r="B133" s="390" t="s">
        <v>53</v>
      </c>
      <c r="C133" s="391"/>
      <c r="D133" s="392"/>
      <c r="E133" s="168"/>
      <c r="F133" s="168"/>
      <c r="G133" s="11"/>
      <c r="H133" s="11"/>
      <c r="I133" s="11"/>
      <c r="J133" s="11"/>
      <c r="K133" s="11"/>
      <c r="L133" s="168"/>
      <c r="M133" s="168"/>
      <c r="N133" s="11"/>
      <c r="O133" s="11"/>
      <c r="P133" s="11"/>
      <c r="Q133" s="11"/>
      <c r="R133" s="11"/>
      <c r="S133" s="168"/>
      <c r="T133" s="168"/>
      <c r="U133" s="11"/>
      <c r="V133" s="11"/>
      <c r="W133" s="11"/>
      <c r="X133" s="11"/>
      <c r="Y133" s="168"/>
      <c r="Z133" s="168"/>
      <c r="AA133" s="168"/>
      <c r="AB133" s="11"/>
      <c r="AC133" s="11"/>
      <c r="AD133" s="11"/>
      <c r="AE133" s="11"/>
      <c r="AF133" s="11"/>
      <c r="AG133" s="198"/>
      <c r="AH133" s="198"/>
      <c r="AI133" s="141"/>
      <c r="AJ133" s="29">
        <f t="shared" si="21"/>
        <v>0</v>
      </c>
      <c r="AK133" s="28"/>
      <c r="AL133" s="16"/>
      <c r="AO133" s="136" t="s">
        <v>53</v>
      </c>
      <c r="AP133" s="139"/>
      <c r="AQ133" s="136">
        <f>Summary!$G$24</f>
        <v>0</v>
      </c>
      <c r="AR133" s="139"/>
    </row>
    <row r="134" spans="2:44" ht="12.95" customHeight="1" x14ac:dyDescent="0.2">
      <c r="B134" s="390" t="s">
        <v>54</v>
      </c>
      <c r="C134" s="391"/>
      <c r="D134" s="392"/>
      <c r="E134" s="168"/>
      <c r="F134" s="168"/>
      <c r="G134" s="11"/>
      <c r="H134" s="11"/>
      <c r="I134" s="11"/>
      <c r="J134" s="11"/>
      <c r="K134" s="11"/>
      <c r="L134" s="168"/>
      <c r="M134" s="168"/>
      <c r="N134" s="11"/>
      <c r="O134" s="11"/>
      <c r="P134" s="11"/>
      <c r="Q134" s="11"/>
      <c r="R134" s="11"/>
      <c r="S134" s="168"/>
      <c r="T134" s="168"/>
      <c r="U134" s="11"/>
      <c r="V134" s="11"/>
      <c r="W134" s="11"/>
      <c r="X134" s="11"/>
      <c r="Y134" s="168"/>
      <c r="Z134" s="168"/>
      <c r="AA134" s="168"/>
      <c r="AB134" s="11"/>
      <c r="AC134" s="11"/>
      <c r="AD134" s="11"/>
      <c r="AE134" s="11"/>
      <c r="AF134" s="11"/>
      <c r="AG134" s="168"/>
      <c r="AH134" s="168"/>
      <c r="AI134" s="141"/>
      <c r="AJ134" s="29">
        <f t="shared" si="21"/>
        <v>0</v>
      </c>
      <c r="AK134" s="28"/>
      <c r="AL134" s="16"/>
      <c r="AO134" s="136" t="s">
        <v>54</v>
      </c>
      <c r="AP134" s="139"/>
      <c r="AQ134" s="136">
        <f>Summary!$H$24</f>
        <v>0</v>
      </c>
      <c r="AR134" s="139"/>
    </row>
    <row r="135" spans="2:44" ht="12.95" customHeight="1" thickBot="1" x14ac:dyDescent="0.25">
      <c r="B135" s="393" t="s">
        <v>57</v>
      </c>
      <c r="C135" s="394"/>
      <c r="D135" s="395"/>
      <c r="E135" s="102"/>
      <c r="F135" s="102"/>
      <c r="G135" s="11"/>
      <c r="H135" s="11"/>
      <c r="I135" s="11"/>
      <c r="J135" s="11"/>
      <c r="K135" s="11"/>
      <c r="L135" s="102"/>
      <c r="M135" s="102"/>
      <c r="N135" s="11"/>
      <c r="O135" s="11"/>
      <c r="P135" s="11"/>
      <c r="Q135" s="11"/>
      <c r="R135" s="11"/>
      <c r="S135" s="102"/>
      <c r="T135" s="102"/>
      <c r="U135" s="11"/>
      <c r="V135" s="11"/>
      <c r="W135" s="11"/>
      <c r="X135" s="11"/>
      <c r="Y135" s="102"/>
      <c r="Z135" s="102"/>
      <c r="AA135" s="102"/>
      <c r="AB135" s="11"/>
      <c r="AC135" s="11"/>
      <c r="AD135" s="11"/>
      <c r="AE135" s="11"/>
      <c r="AF135" s="11"/>
      <c r="AG135" s="102"/>
      <c r="AH135" s="102"/>
      <c r="AI135" s="141"/>
      <c r="AJ135" s="90">
        <f t="shared" si="21"/>
        <v>0</v>
      </c>
      <c r="AK135" s="28"/>
      <c r="AL135" s="16"/>
      <c r="AO135" s="136" t="s">
        <v>57</v>
      </c>
      <c r="AP135" s="137">
        <f>'Working days'!$B$14*8/12*(1-$AB$6)</f>
        <v>0</v>
      </c>
      <c r="AQ135" s="136">
        <f>Summary!$I$24</f>
        <v>0</v>
      </c>
      <c r="AR135" s="138">
        <f>'Basic info &amp; Projects'!$C$9-Summary!$N$24</f>
        <v>0</v>
      </c>
    </row>
    <row r="136" spans="2:44" ht="12.95" customHeight="1" thickBot="1" x14ac:dyDescent="0.25">
      <c r="B136" s="396" t="s">
        <v>81</v>
      </c>
      <c r="C136" s="397"/>
      <c r="D136" s="398"/>
      <c r="E136" s="166">
        <f>SUM(E130:E135)</f>
        <v>0</v>
      </c>
      <c r="F136" s="166">
        <f t="shared" ref="F136:AH136" si="22">SUM(F130:F135)</f>
        <v>0</v>
      </c>
      <c r="G136" s="91">
        <f t="shared" si="22"/>
        <v>8</v>
      </c>
      <c r="H136" s="91">
        <f t="shared" si="22"/>
        <v>8</v>
      </c>
      <c r="I136" s="91">
        <f t="shared" si="22"/>
        <v>8</v>
      </c>
      <c r="J136" s="91">
        <f t="shared" si="22"/>
        <v>0</v>
      </c>
      <c r="K136" s="91">
        <f t="shared" si="22"/>
        <v>8</v>
      </c>
      <c r="L136" s="166">
        <f t="shared" si="22"/>
        <v>0</v>
      </c>
      <c r="M136" s="166">
        <f t="shared" si="22"/>
        <v>0</v>
      </c>
      <c r="N136" s="91">
        <f t="shared" si="22"/>
        <v>8</v>
      </c>
      <c r="O136" s="91">
        <f t="shared" si="22"/>
        <v>10</v>
      </c>
      <c r="P136" s="91">
        <f t="shared" si="22"/>
        <v>8</v>
      </c>
      <c r="Q136" s="91">
        <f t="shared" si="22"/>
        <v>8</v>
      </c>
      <c r="R136" s="91">
        <f t="shared" si="22"/>
        <v>9</v>
      </c>
      <c r="S136" s="166">
        <f t="shared" si="22"/>
        <v>1</v>
      </c>
      <c r="T136" s="166">
        <f t="shared" si="22"/>
        <v>0</v>
      </c>
      <c r="U136" s="91">
        <f t="shared" si="22"/>
        <v>10</v>
      </c>
      <c r="V136" s="91">
        <f t="shared" si="22"/>
        <v>10</v>
      </c>
      <c r="W136" s="91">
        <f t="shared" si="22"/>
        <v>3</v>
      </c>
      <c r="X136" s="91">
        <f t="shared" si="22"/>
        <v>8</v>
      </c>
      <c r="Y136" s="166">
        <f t="shared" si="22"/>
        <v>0</v>
      </c>
      <c r="Z136" s="166">
        <f t="shared" si="22"/>
        <v>0</v>
      </c>
      <c r="AA136" s="166">
        <f t="shared" si="22"/>
        <v>0</v>
      </c>
      <c r="AB136" s="91">
        <f t="shared" si="22"/>
        <v>0</v>
      </c>
      <c r="AC136" s="91">
        <f t="shared" si="22"/>
        <v>0</v>
      </c>
      <c r="AD136" s="91">
        <f t="shared" si="22"/>
        <v>0</v>
      </c>
      <c r="AE136" s="91">
        <f t="shared" si="22"/>
        <v>0</v>
      </c>
      <c r="AF136" s="91">
        <f t="shared" si="22"/>
        <v>0</v>
      </c>
      <c r="AG136" s="166">
        <f t="shared" si="22"/>
        <v>0</v>
      </c>
      <c r="AH136" s="166">
        <f t="shared" si="22"/>
        <v>0</v>
      </c>
      <c r="AI136" s="140">
        <f>SUM(AI130:AI135)</f>
        <v>0</v>
      </c>
      <c r="AJ136" s="163">
        <f t="shared" si="21"/>
        <v>107</v>
      </c>
      <c r="AK136" s="28"/>
      <c r="AL136" s="16"/>
      <c r="AO136" s="136" t="s">
        <v>11</v>
      </c>
      <c r="AP136" s="136">
        <f>'Working days'!$B$7*8</f>
        <v>168</v>
      </c>
      <c r="AQ136" s="136">
        <f>SUM(AQ130:AQ135)</f>
        <v>0</v>
      </c>
      <c r="AR136" s="138">
        <f>'Basic info &amp; Projects'!$C$9</f>
        <v>0</v>
      </c>
    </row>
    <row r="137" spans="2:44" ht="12" customHeight="1" thickBot="1" x14ac:dyDescent="0.25">
      <c r="F137" s="17"/>
      <c r="G137" s="17"/>
      <c r="H137" s="17"/>
      <c r="I137" s="17"/>
      <c r="J137" s="17"/>
      <c r="K137" s="17"/>
      <c r="L137" s="17"/>
      <c r="M137" s="17"/>
      <c r="N137" s="17"/>
      <c r="O137" s="17"/>
      <c r="P137" s="17"/>
    </row>
    <row r="138" spans="2:44"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4"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4" ht="12" hidden="1" customHeight="1" thickBot="1" x14ac:dyDescent="0.25">
      <c r="B140" s="33"/>
      <c r="C140" s="16"/>
      <c r="D140" s="34"/>
    </row>
    <row r="141" spans="2:44"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4" ht="33.950000000000003"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4" ht="12" customHeight="1" thickTop="1" x14ac:dyDescent="0.2">
      <c r="B143" s="38"/>
      <c r="C143" s="33"/>
      <c r="D143" s="37"/>
    </row>
    <row r="144" spans="2:44" ht="15.6" customHeight="1" x14ac:dyDescent="0.2">
      <c r="B144" s="39" t="s">
        <v>10</v>
      </c>
      <c r="C144" s="382" t="s">
        <v>95</v>
      </c>
      <c r="D144" s="383"/>
      <c r="E144" s="383"/>
      <c r="F144" s="383"/>
      <c r="G144" s="383"/>
      <c r="H144" s="383"/>
      <c r="I144" s="383"/>
      <c r="J144" s="40"/>
      <c r="K144" s="40"/>
      <c r="L144" s="195" t="s">
        <v>17</v>
      </c>
      <c r="M144" s="195"/>
      <c r="N144" s="195"/>
      <c r="O144" s="382" t="s">
        <v>101</v>
      </c>
      <c r="P144" s="382"/>
      <c r="Q144" s="382"/>
      <c r="R144" s="382"/>
      <c r="S144" s="382"/>
      <c r="T144" s="382"/>
      <c r="U144" s="382"/>
      <c r="V144" s="382"/>
      <c r="W144" s="382"/>
      <c r="X144" s="382"/>
      <c r="Y144" s="382"/>
      <c r="AB144" s="195" t="s">
        <v>17</v>
      </c>
      <c r="AC144" s="195"/>
      <c r="AD144" s="195"/>
      <c r="AE144" s="382" t="s">
        <v>96</v>
      </c>
      <c r="AF144" s="382"/>
      <c r="AG144" s="382"/>
      <c r="AH144" s="382"/>
      <c r="AI144" s="382"/>
      <c r="AJ144" s="382"/>
      <c r="AK144" s="382"/>
      <c r="AL144" s="382"/>
      <c r="AM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195" t="s">
        <v>45</v>
      </c>
      <c r="M146" s="195"/>
      <c r="N146" s="195"/>
      <c r="O146" s="382" t="s">
        <v>98</v>
      </c>
      <c r="P146" s="382"/>
      <c r="Q146" s="382"/>
      <c r="R146" s="382"/>
      <c r="S146" s="40"/>
      <c r="T146" s="40"/>
      <c r="U146" s="40"/>
      <c r="V146" s="40"/>
      <c r="W146" s="40"/>
      <c r="X146" s="40"/>
      <c r="Y146" s="40"/>
      <c r="AB146" s="195" t="s">
        <v>45</v>
      </c>
      <c r="AC146" s="195"/>
      <c r="AD146" s="195"/>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195" t="s">
        <v>46</v>
      </c>
      <c r="M147" s="195"/>
      <c r="N147" s="195"/>
      <c r="O147" s="371" t="s">
        <v>37</v>
      </c>
      <c r="P147" s="371"/>
      <c r="Q147" s="371"/>
      <c r="R147" s="371"/>
      <c r="S147" s="371"/>
      <c r="T147" s="371"/>
      <c r="U147" s="371"/>
      <c r="V147" s="371"/>
      <c r="W147" s="371"/>
      <c r="X147" s="371"/>
      <c r="Y147" s="371"/>
      <c r="AB147" s="195" t="s">
        <v>46</v>
      </c>
      <c r="AC147" s="195"/>
      <c r="AD147" s="195"/>
      <c r="AE147" s="372" t="s">
        <v>37</v>
      </c>
      <c r="AF147" s="372"/>
      <c r="AG147" s="372"/>
      <c r="AH147" s="372"/>
      <c r="AI147" s="372"/>
      <c r="AJ147" s="372"/>
      <c r="AK147" s="372"/>
      <c r="AL147" s="372"/>
      <c r="AM147" s="372"/>
    </row>
    <row r="148" spans="2:39" s="17" customFormat="1" ht="12" customHeight="1" x14ac:dyDescent="0.2">
      <c r="B148" s="44"/>
      <c r="D148" s="45"/>
    </row>
    <row r="149" spans="2:39" ht="12" customHeight="1" x14ac:dyDescent="0.2">
      <c r="E149" s="17"/>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4">
    <mergeCell ref="B1:AK1"/>
    <mergeCell ref="C3:G3"/>
    <mergeCell ref="L4:N4"/>
    <mergeCell ref="P6:Q6"/>
    <mergeCell ref="W6:AA6"/>
    <mergeCell ref="AB6:AC6"/>
    <mergeCell ref="C11:D11"/>
    <mergeCell ref="C12:D12"/>
    <mergeCell ref="C13:D13"/>
    <mergeCell ref="C14:D14"/>
    <mergeCell ref="C15:D15"/>
    <mergeCell ref="C16:D16"/>
    <mergeCell ref="B8:D8"/>
    <mergeCell ref="AJ8:AJ9"/>
    <mergeCell ref="C9:D9"/>
    <mergeCell ref="B10:D10"/>
    <mergeCell ref="E10:I10"/>
    <mergeCell ref="K10:O10"/>
    <mergeCell ref="E22:I22"/>
    <mergeCell ref="K22:O22"/>
    <mergeCell ref="C23:D23"/>
    <mergeCell ref="C24:D24"/>
    <mergeCell ref="C25:D25"/>
    <mergeCell ref="C26:D26"/>
    <mergeCell ref="C17:D17"/>
    <mergeCell ref="C18:D18"/>
    <mergeCell ref="C19:D19"/>
    <mergeCell ref="C20:D20"/>
    <mergeCell ref="B21:D21"/>
    <mergeCell ref="B22:D22"/>
    <mergeCell ref="B33:D33"/>
    <mergeCell ref="B34:D34"/>
    <mergeCell ref="E34:I34"/>
    <mergeCell ref="K34:O34"/>
    <mergeCell ref="C35:D35"/>
    <mergeCell ref="C36:D36"/>
    <mergeCell ref="C27:D27"/>
    <mergeCell ref="C28:D28"/>
    <mergeCell ref="C29:D29"/>
    <mergeCell ref="C30:D30"/>
    <mergeCell ref="C31:D31"/>
    <mergeCell ref="C32:D32"/>
    <mergeCell ref="C37:D37"/>
    <mergeCell ref="C38:D38"/>
    <mergeCell ref="C39:D39"/>
    <mergeCell ref="C40:D40"/>
    <mergeCell ref="C41:D41"/>
    <mergeCell ref="C42:D42"/>
    <mergeCell ref="C48:D48"/>
    <mergeCell ref="C49:D49"/>
    <mergeCell ref="C50:D50"/>
    <mergeCell ref="C43:D43"/>
    <mergeCell ref="C44:D44"/>
    <mergeCell ref="B45:D45"/>
    <mergeCell ref="C54:D54"/>
    <mergeCell ref="C55:D55"/>
    <mergeCell ref="C56:D56"/>
    <mergeCell ref="B57:D57"/>
    <mergeCell ref="B58:D58"/>
    <mergeCell ref="AP45:AP69"/>
    <mergeCell ref="AQ45:AQ69"/>
    <mergeCell ref="AR45:AR69"/>
    <mergeCell ref="B46:D46"/>
    <mergeCell ref="E46:I46"/>
    <mergeCell ref="K46:O46"/>
    <mergeCell ref="C47:D47"/>
    <mergeCell ref="C51:D51"/>
    <mergeCell ref="C52:D52"/>
    <mergeCell ref="C53:D53"/>
    <mergeCell ref="K58:O58"/>
    <mergeCell ref="C59:D59"/>
    <mergeCell ref="E58:I58"/>
    <mergeCell ref="C60:D60"/>
    <mergeCell ref="C61:D61"/>
    <mergeCell ref="C62:D62"/>
    <mergeCell ref="C63:D63"/>
    <mergeCell ref="B70:D70"/>
    <mergeCell ref="E70:I70"/>
    <mergeCell ref="K70:O70"/>
    <mergeCell ref="C71:D71"/>
    <mergeCell ref="C72:D72"/>
    <mergeCell ref="C73:D73"/>
    <mergeCell ref="C64:D64"/>
    <mergeCell ref="C65:D65"/>
    <mergeCell ref="C66:D66"/>
    <mergeCell ref="C67:D67"/>
    <mergeCell ref="C68:D68"/>
    <mergeCell ref="B69:D69"/>
    <mergeCell ref="C80:D80"/>
    <mergeCell ref="B81:D81"/>
    <mergeCell ref="B82:D82"/>
    <mergeCell ref="E82:I82"/>
    <mergeCell ref="K82:O82"/>
    <mergeCell ref="C83:D83"/>
    <mergeCell ref="C74:D74"/>
    <mergeCell ref="C75:D75"/>
    <mergeCell ref="C76:D76"/>
    <mergeCell ref="C77:D77"/>
    <mergeCell ref="C78:D78"/>
    <mergeCell ref="C79:D79"/>
    <mergeCell ref="C90:D90"/>
    <mergeCell ref="C91:D91"/>
    <mergeCell ref="C92:D92"/>
    <mergeCell ref="B93:D93"/>
    <mergeCell ref="B94:D94"/>
    <mergeCell ref="E94:I94"/>
    <mergeCell ref="C84:D84"/>
    <mergeCell ref="C85:D85"/>
    <mergeCell ref="C86:D86"/>
    <mergeCell ref="C87:D87"/>
    <mergeCell ref="C88:D88"/>
    <mergeCell ref="C89:D89"/>
    <mergeCell ref="C100:D100"/>
    <mergeCell ref="C101:D101"/>
    <mergeCell ref="C102:D102"/>
    <mergeCell ref="C103:D103"/>
    <mergeCell ref="C104:D104"/>
    <mergeCell ref="B105:D105"/>
    <mergeCell ref="K94:O94"/>
    <mergeCell ref="C95:D95"/>
    <mergeCell ref="C96:D96"/>
    <mergeCell ref="C97:D97"/>
    <mergeCell ref="C98:D98"/>
    <mergeCell ref="C99:D99"/>
    <mergeCell ref="AQ105:AQ129"/>
    <mergeCell ref="AR105:AR129"/>
    <mergeCell ref="B106:D106"/>
    <mergeCell ref="E106:I106"/>
    <mergeCell ref="K106:O106"/>
    <mergeCell ref="C107:D107"/>
    <mergeCell ref="C108:D108"/>
    <mergeCell ref="C109:D109"/>
    <mergeCell ref="C110:D110"/>
    <mergeCell ref="K118:O118"/>
    <mergeCell ref="C119:D119"/>
    <mergeCell ref="C120:D120"/>
    <mergeCell ref="C111:D111"/>
    <mergeCell ref="C112:D112"/>
    <mergeCell ref="C113:D113"/>
    <mergeCell ref="C114:D114"/>
    <mergeCell ref="C115:D115"/>
    <mergeCell ref="C116:D116"/>
    <mergeCell ref="C121:D121"/>
    <mergeCell ref="C122:D122"/>
    <mergeCell ref="C123:D123"/>
    <mergeCell ref="C124:D124"/>
    <mergeCell ref="C125:D125"/>
    <mergeCell ref="B117:D117"/>
    <mergeCell ref="B118:D118"/>
    <mergeCell ref="E118:I118"/>
    <mergeCell ref="B132:D132"/>
    <mergeCell ref="B133:D133"/>
    <mergeCell ref="B134:D134"/>
    <mergeCell ref="B135:D135"/>
    <mergeCell ref="B136:D136"/>
    <mergeCell ref="AP105:AP129"/>
    <mergeCell ref="AO127:AO129"/>
    <mergeCell ref="C128:D128"/>
    <mergeCell ref="B129:D129"/>
    <mergeCell ref="B130:D130"/>
    <mergeCell ref="B131:D131"/>
    <mergeCell ref="C147:I147"/>
    <mergeCell ref="O147:Y147"/>
    <mergeCell ref="AE147:AM147"/>
    <mergeCell ref="C126:D126"/>
    <mergeCell ref="B150:AJ150"/>
    <mergeCell ref="E141:AJ142"/>
    <mergeCell ref="C144:I144"/>
    <mergeCell ref="O144:Y144"/>
    <mergeCell ref="AE144:AM144"/>
    <mergeCell ref="O146:R146"/>
    <mergeCell ref="AE146:AH146"/>
    <mergeCell ref="B139:AJ139"/>
    <mergeCell ref="C127:D127"/>
  </mergeCells>
  <printOptions horizontalCentered="1" verticalCentered="1"/>
  <pageMargins left="0.74803149606299213" right="0.74803149606299213" top="0.98425196850393704" bottom="0.98425196850393704" header="0.51181102362204722" footer="0.51181102362204722"/>
  <pageSetup paperSize="9" scale="4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U62"/>
  <sheetViews>
    <sheetView showGridLines="0" zoomScaleNormal="100" zoomScaleSheetLayoutView="90" workbookViewId="0">
      <selection activeCell="C41" sqref="C41"/>
    </sheetView>
  </sheetViews>
  <sheetFormatPr defaultColWidth="8.85546875" defaultRowHeight="12.75" x14ac:dyDescent="0.2"/>
  <cols>
    <col min="1" max="1" width="2.85546875" style="110" customWidth="1"/>
    <col min="2" max="2" width="23.5703125" style="66" customWidth="1"/>
    <col min="3" max="3" width="41.5703125" style="66" customWidth="1"/>
    <col min="4" max="4" width="10.140625" style="47" bestFit="1" customWidth="1"/>
    <col min="5" max="5" width="12.28515625" style="47" customWidth="1"/>
    <col min="6" max="10" width="9.5703125" style="47" customWidth="1"/>
    <col min="11" max="11" width="10.42578125" style="47" customWidth="1"/>
    <col min="12" max="12" width="8.85546875" style="47"/>
    <col min="13" max="13" width="0" style="47" hidden="1" customWidth="1"/>
    <col min="14" max="16384" width="8.85546875" style="47"/>
  </cols>
  <sheetData>
    <row r="2" spans="1:21" x14ac:dyDescent="0.2">
      <c r="B2" s="39" t="s">
        <v>1</v>
      </c>
      <c r="C2" s="184"/>
      <c r="E2" s="353"/>
    </row>
    <row r="3" spans="1:21" x14ac:dyDescent="0.2">
      <c r="B3" s="39" t="s">
        <v>40</v>
      </c>
      <c r="C3" s="203" t="s">
        <v>62</v>
      </c>
    </row>
    <row r="4" spans="1:21" x14ac:dyDescent="0.2">
      <c r="B4" s="39" t="s">
        <v>79</v>
      </c>
      <c r="C4" s="203">
        <v>999887447</v>
      </c>
    </row>
    <row r="5" spans="1:21" ht="13.5" thickBot="1" x14ac:dyDescent="0.25">
      <c r="B5" s="190" t="s">
        <v>122</v>
      </c>
      <c r="C5" s="185" t="str">
        <f>F18</f>
        <v>A.1 Costs for employees (or equivalent)</v>
      </c>
    </row>
    <row r="6" spans="1:21" x14ac:dyDescent="0.2">
      <c r="C6" s="152"/>
      <c r="E6" s="125"/>
      <c r="F6" s="437" t="s">
        <v>91</v>
      </c>
      <c r="G6" s="438"/>
      <c r="H6" s="438"/>
      <c r="I6" s="438" t="s">
        <v>92</v>
      </c>
      <c r="J6" s="438"/>
      <c r="K6" s="439"/>
    </row>
    <row r="7" spans="1:21" x14ac:dyDescent="0.2">
      <c r="B7" s="39" t="s">
        <v>2</v>
      </c>
      <c r="C7" s="356">
        <v>2020</v>
      </c>
      <c r="E7" s="126" t="s">
        <v>94</v>
      </c>
      <c r="F7" s="123" t="s">
        <v>88</v>
      </c>
      <c r="G7" s="121" t="s">
        <v>89</v>
      </c>
      <c r="H7" s="121" t="s">
        <v>90</v>
      </c>
      <c r="I7" s="121" t="s">
        <v>88</v>
      </c>
      <c r="J7" s="121" t="s">
        <v>89</v>
      </c>
      <c r="K7" s="129" t="s">
        <v>90</v>
      </c>
    </row>
    <row r="8" spans="1:21" s="46" customFormat="1" ht="3" customHeight="1" x14ac:dyDescent="0.2">
      <c r="B8" s="191"/>
      <c r="C8" s="186"/>
      <c r="D8" s="119"/>
      <c r="E8" s="127"/>
      <c r="F8" s="124"/>
      <c r="G8" s="122"/>
      <c r="H8" s="122"/>
      <c r="I8" s="122"/>
      <c r="J8" s="122"/>
      <c r="K8" s="130"/>
      <c r="M8" s="119"/>
      <c r="N8" s="119"/>
      <c r="O8" s="119"/>
      <c r="P8" s="119"/>
      <c r="Q8" s="119"/>
      <c r="R8" s="119"/>
      <c r="S8" s="119"/>
      <c r="T8" s="119"/>
      <c r="U8" s="119"/>
    </row>
    <row r="9" spans="1:21" x14ac:dyDescent="0.2">
      <c r="B9" s="190" t="s">
        <v>50</v>
      </c>
      <c r="C9" s="187"/>
      <c r="E9" s="126" t="s">
        <v>86</v>
      </c>
      <c r="F9" s="123">
        <v>1756</v>
      </c>
      <c r="G9" s="121">
        <v>1732</v>
      </c>
      <c r="H9" s="121">
        <v>1700</v>
      </c>
      <c r="I9" s="121">
        <v>1768</v>
      </c>
      <c r="J9" s="121">
        <v>1744</v>
      </c>
      <c r="K9" s="129">
        <v>1712</v>
      </c>
    </row>
    <row r="10" spans="1:21" s="46" customFormat="1" ht="3" customHeight="1" x14ac:dyDescent="0.2">
      <c r="B10" s="191"/>
      <c r="C10" s="186"/>
      <c r="D10" s="119"/>
      <c r="E10" s="127"/>
      <c r="F10" s="124"/>
      <c r="G10" s="122"/>
      <c r="H10" s="122"/>
      <c r="I10" s="122"/>
      <c r="J10" s="122"/>
      <c r="K10" s="130"/>
      <c r="M10" s="119"/>
      <c r="N10" s="119"/>
      <c r="O10" s="119"/>
      <c r="P10" s="119"/>
      <c r="Q10" s="119"/>
      <c r="R10" s="119"/>
      <c r="S10" s="119"/>
      <c r="T10" s="119"/>
      <c r="U10" s="119"/>
    </row>
    <row r="11" spans="1:21" ht="13.5" thickBot="1" x14ac:dyDescent="0.25">
      <c r="B11" s="190" t="s">
        <v>105</v>
      </c>
      <c r="C11" s="187"/>
      <c r="E11" s="128" t="s">
        <v>61</v>
      </c>
      <c r="F11" s="133">
        <v>28</v>
      </c>
      <c r="G11" s="134">
        <v>31</v>
      </c>
      <c r="H11" s="134">
        <v>35</v>
      </c>
      <c r="I11" s="134">
        <v>28</v>
      </c>
      <c r="J11" s="134">
        <v>31</v>
      </c>
      <c r="K11" s="135">
        <v>35</v>
      </c>
    </row>
    <row r="12" spans="1:21" x14ac:dyDescent="0.2">
      <c r="B12" s="190"/>
      <c r="C12" s="188"/>
    </row>
    <row r="13" spans="1:21" x14ac:dyDescent="0.2">
      <c r="B13" s="192" t="s">
        <v>67</v>
      </c>
      <c r="C13" s="188"/>
      <c r="F13" s="152" t="s">
        <v>123</v>
      </c>
    </row>
    <row r="14" spans="1:21" s="12" customFormat="1" ht="12" customHeight="1" x14ac:dyDescent="0.2">
      <c r="B14" s="39" t="s">
        <v>39</v>
      </c>
      <c r="C14" s="185"/>
      <c r="G14" s="75"/>
      <c r="H14" s="75"/>
      <c r="I14" s="75"/>
      <c r="J14" s="75"/>
      <c r="M14" s="66" t="str">
        <f>IF(C14="",IF(Summary!$C$39&gt;0,"TRUE_FYLL_I","FALSE"),"TEXTIFYLLT")</f>
        <v>FALSE</v>
      </c>
      <c r="N14" s="47"/>
      <c r="O14" s="47"/>
      <c r="P14" s="47"/>
      <c r="Q14" s="47"/>
      <c r="R14" s="47"/>
      <c r="S14" s="47"/>
      <c r="T14" s="47"/>
      <c r="U14" s="47"/>
    </row>
    <row r="15" spans="1:21" s="46" customFormat="1" ht="3" customHeight="1" thickBot="1" x14ac:dyDescent="0.25">
      <c r="B15" s="191"/>
      <c r="C15" s="186"/>
      <c r="G15" s="120"/>
      <c r="H15" s="120"/>
      <c r="I15" s="120"/>
      <c r="J15" s="120"/>
      <c r="M15" s="119"/>
      <c r="N15" s="119"/>
      <c r="O15" s="119"/>
      <c r="P15" s="119"/>
      <c r="Q15" s="119"/>
      <c r="R15" s="119"/>
      <c r="S15" s="119"/>
      <c r="T15" s="119"/>
      <c r="U15" s="119"/>
    </row>
    <row r="16" spans="1:21" s="12" customFormat="1" ht="11.25" customHeight="1" x14ac:dyDescent="0.2">
      <c r="A16" s="81"/>
      <c r="B16" s="39" t="s">
        <v>41</v>
      </c>
      <c r="C16" s="185"/>
      <c r="F16" s="440" t="s">
        <v>120</v>
      </c>
      <c r="G16" s="441"/>
      <c r="H16" s="441"/>
      <c r="I16" s="441"/>
      <c r="J16" s="441"/>
      <c r="K16" s="442"/>
      <c r="M16" s="66" t="str">
        <f>IF(C16="",IF(Summary!$C$39&gt;0,"TRUE_FYLL_I","FALSE"),"TEXTIFYLLT")</f>
        <v>FALSE</v>
      </c>
      <c r="N16" s="47"/>
      <c r="O16" s="47"/>
      <c r="P16" s="47"/>
      <c r="Q16" s="47"/>
      <c r="R16" s="47"/>
      <c r="S16" s="47"/>
      <c r="T16" s="47"/>
      <c r="U16" s="47"/>
    </row>
    <row r="17" spans="1:21" s="12" customFormat="1" ht="12" customHeight="1" x14ac:dyDescent="0.2">
      <c r="A17" s="81"/>
      <c r="B17" s="66"/>
      <c r="C17" s="189"/>
      <c r="F17" s="169"/>
      <c r="G17" s="17"/>
      <c r="H17" s="170"/>
      <c r="I17" s="170"/>
      <c r="J17" s="170"/>
      <c r="K17" s="171"/>
      <c r="M17" s="47"/>
      <c r="N17" s="47"/>
      <c r="O17" s="47"/>
      <c r="P17" s="47"/>
      <c r="Q17" s="47"/>
      <c r="R17" s="47"/>
      <c r="S17" s="47"/>
      <c r="T17" s="47"/>
      <c r="U17" s="47"/>
    </row>
    <row r="18" spans="1:21" x14ac:dyDescent="0.2">
      <c r="B18" s="192" t="s">
        <v>68</v>
      </c>
      <c r="F18" s="172" t="s">
        <v>117</v>
      </c>
      <c r="G18" s="55"/>
      <c r="H18" s="55"/>
      <c r="I18" s="55"/>
      <c r="J18" s="55"/>
      <c r="K18" s="173"/>
    </row>
    <row r="19" spans="1:21" ht="13.35" customHeight="1" x14ac:dyDescent="0.2">
      <c r="B19" s="39" t="s">
        <v>39</v>
      </c>
      <c r="C19" s="185"/>
      <c r="F19" s="172" t="s">
        <v>116</v>
      </c>
      <c r="G19" s="55"/>
      <c r="H19" s="55"/>
      <c r="I19" s="55"/>
      <c r="J19" s="55"/>
      <c r="K19" s="173"/>
      <c r="M19" s="66" t="str">
        <f>IF(C19="",IF(Summary!$E$39&gt;0,"TRUE_FYLL_I","FALSE"),"TEXTIFYLLT")</f>
        <v>FALSE</v>
      </c>
    </row>
    <row r="20" spans="1:21" s="46" customFormat="1" ht="3" customHeight="1" x14ac:dyDescent="0.2">
      <c r="B20" s="191"/>
      <c r="C20" s="186"/>
      <c r="F20" s="174"/>
      <c r="G20" s="175"/>
      <c r="H20" s="175"/>
      <c r="I20" s="175"/>
      <c r="J20" s="175"/>
      <c r="K20" s="176"/>
      <c r="M20" s="119"/>
      <c r="N20" s="119"/>
      <c r="O20" s="119"/>
      <c r="P20" s="119"/>
      <c r="Q20" s="119"/>
      <c r="R20" s="119"/>
      <c r="S20" s="119"/>
      <c r="T20" s="119"/>
      <c r="U20" s="119"/>
    </row>
    <row r="21" spans="1:21" x14ac:dyDescent="0.2">
      <c r="A21" s="81"/>
      <c r="B21" s="39" t="s">
        <v>41</v>
      </c>
      <c r="C21" s="185"/>
      <c r="F21" s="172" t="s">
        <v>115</v>
      </c>
      <c r="G21" s="55"/>
      <c r="H21" s="55"/>
      <c r="I21" s="55"/>
      <c r="J21" s="55"/>
      <c r="K21" s="173"/>
      <c r="M21" s="66" t="str">
        <f>IF(C21="",IF(Summary!$E$39&gt;0,"TRUE_FYLL_I","FALSE"),"TEXTIFYLLT")</f>
        <v>FALSE</v>
      </c>
    </row>
    <row r="22" spans="1:21" x14ac:dyDescent="0.2">
      <c r="A22" s="81"/>
      <c r="C22" s="189"/>
      <c r="F22" s="172" t="s">
        <v>119</v>
      </c>
      <c r="G22" s="55"/>
      <c r="H22" s="55"/>
      <c r="I22" s="55"/>
      <c r="J22" s="55"/>
      <c r="K22" s="173"/>
    </row>
    <row r="23" spans="1:21" ht="13.5" thickBot="1" x14ac:dyDescent="0.25">
      <c r="B23" s="192" t="s">
        <v>69</v>
      </c>
      <c r="F23" s="177" t="s">
        <v>118</v>
      </c>
      <c r="G23" s="178"/>
      <c r="H23" s="178"/>
      <c r="I23" s="178"/>
      <c r="J23" s="178"/>
      <c r="K23" s="179"/>
    </row>
    <row r="24" spans="1:21" ht="13.35" customHeight="1" x14ac:dyDescent="0.2">
      <c r="B24" s="39" t="s">
        <v>39</v>
      </c>
      <c r="C24" s="185"/>
      <c r="M24" s="66" t="str">
        <f>IF(C24="",IF(Summary!$G$39&gt;0,"TRUE_FYLL_I","FALSE"),"TEXTIFYLLT")</f>
        <v>FALSE</v>
      </c>
    </row>
    <row r="25" spans="1:21" s="46" customFormat="1" ht="3" customHeight="1" x14ac:dyDescent="0.2">
      <c r="B25" s="191"/>
      <c r="C25" s="186"/>
      <c r="G25" s="120"/>
      <c r="H25" s="120"/>
      <c r="I25" s="120"/>
      <c r="J25" s="120"/>
      <c r="M25" s="119"/>
      <c r="N25" s="119"/>
      <c r="O25" s="119"/>
      <c r="P25" s="119"/>
      <c r="Q25" s="119"/>
      <c r="R25" s="119"/>
      <c r="S25" s="119"/>
      <c r="T25" s="119"/>
      <c r="U25" s="119"/>
    </row>
    <row r="26" spans="1:21" x14ac:dyDescent="0.2">
      <c r="A26" s="81"/>
      <c r="B26" s="39" t="s">
        <v>41</v>
      </c>
      <c r="C26" s="185"/>
      <c r="M26" s="66" t="str">
        <f>IF(C26="",IF(Summary!$G$39&gt;0,"TRUE_FYLL_I","FALSE"),"TEXTIFYLLT")</f>
        <v>FALSE</v>
      </c>
    </row>
    <row r="27" spans="1:21" x14ac:dyDescent="0.2">
      <c r="A27" s="81"/>
      <c r="C27" s="189"/>
      <c r="M27" s="355"/>
    </row>
    <row r="28" spans="1:21" x14ac:dyDescent="0.2">
      <c r="B28" s="192" t="s">
        <v>70</v>
      </c>
    </row>
    <row r="29" spans="1:21" ht="13.35" customHeight="1" x14ac:dyDescent="0.2">
      <c r="B29" s="39" t="s">
        <v>39</v>
      </c>
      <c r="C29" s="185"/>
      <c r="G29" s="66"/>
      <c r="M29" s="66" t="str">
        <f>IF(C29="",IF(Summary!$I$39&gt;0,"TRUE_FYLL_I","FALSE"),"TEXTIFYLLT")</f>
        <v>FALSE</v>
      </c>
    </row>
    <row r="30" spans="1:21" s="46" customFormat="1" ht="3" customHeight="1" x14ac:dyDescent="0.2">
      <c r="B30" s="191"/>
      <c r="C30" s="186"/>
      <c r="G30" s="120"/>
      <c r="H30" s="120"/>
      <c r="I30" s="120"/>
      <c r="J30" s="120"/>
      <c r="M30" s="119"/>
      <c r="N30" s="119"/>
      <c r="O30" s="119"/>
      <c r="P30" s="119"/>
      <c r="Q30" s="119"/>
      <c r="R30" s="119"/>
      <c r="S30" s="119"/>
      <c r="T30" s="119"/>
      <c r="U30" s="119"/>
    </row>
    <row r="31" spans="1:21" x14ac:dyDescent="0.2">
      <c r="A31" s="81"/>
      <c r="B31" s="39" t="s">
        <v>41</v>
      </c>
      <c r="C31" s="185"/>
      <c r="M31" s="66" t="str">
        <f>IF(C31="",IF(Summary!$I$39&gt;0,"TRUE_FYLL_I","FALSE"),"TEXTIFYLLT")</f>
        <v>FALSE</v>
      </c>
    </row>
    <row r="32" spans="1:21" x14ac:dyDescent="0.2">
      <c r="A32" s="81"/>
      <c r="C32" s="189"/>
      <c r="G32" s="354"/>
    </row>
    <row r="33" spans="1:21" x14ac:dyDescent="0.2">
      <c r="B33" s="192" t="s">
        <v>71</v>
      </c>
    </row>
    <row r="34" spans="1:21" ht="13.35" customHeight="1" x14ac:dyDescent="0.2">
      <c r="B34" s="39" t="s">
        <v>39</v>
      </c>
      <c r="C34" s="185"/>
      <c r="M34" s="66" t="str">
        <f>IF(C34="",IF(Summary!$K$39&gt;0,"TRUE_FYLL_I","FALSE"),"TEXTIFYLLT")</f>
        <v>FALSE</v>
      </c>
    </row>
    <row r="35" spans="1:21" s="46" customFormat="1" ht="3" customHeight="1" x14ac:dyDescent="0.2">
      <c r="B35" s="191"/>
      <c r="C35" s="186"/>
      <c r="G35" s="120"/>
      <c r="H35" s="120"/>
      <c r="I35" s="120"/>
      <c r="J35" s="120"/>
      <c r="M35" s="119"/>
      <c r="N35" s="119"/>
      <c r="O35" s="119"/>
      <c r="P35" s="119"/>
      <c r="Q35" s="119"/>
      <c r="R35" s="119"/>
      <c r="S35" s="119"/>
      <c r="T35" s="119"/>
      <c r="U35" s="119"/>
    </row>
    <row r="36" spans="1:21" x14ac:dyDescent="0.2">
      <c r="A36" s="81"/>
      <c r="B36" s="39" t="s">
        <v>41</v>
      </c>
      <c r="C36" s="185"/>
      <c r="M36" s="66" t="str">
        <f>IF(C36="",IF(Summary!$K$39&gt;0,"TRUE_FYLL_I","FALSE"),"TEXTIFYLLT")</f>
        <v>FALSE</v>
      </c>
    </row>
    <row r="37" spans="1:21" x14ac:dyDescent="0.2">
      <c r="A37" s="81"/>
      <c r="C37" s="189"/>
    </row>
    <row r="38" spans="1:21" x14ac:dyDescent="0.2">
      <c r="B38" s="192" t="s">
        <v>72</v>
      </c>
    </row>
    <row r="39" spans="1:21" ht="13.35" customHeight="1" x14ac:dyDescent="0.2">
      <c r="B39" s="39" t="s">
        <v>39</v>
      </c>
      <c r="C39" s="185"/>
      <c r="M39" s="66" t="str">
        <f>IF(C39="",IF(Summary!$M$39&gt;0,"TRUE_FYLL_I","FALSE"),"TEXTIFYLLT")</f>
        <v>FALSE</v>
      </c>
    </row>
    <row r="40" spans="1:21" s="46" customFormat="1" ht="3" customHeight="1" x14ac:dyDescent="0.2">
      <c r="B40" s="191"/>
      <c r="C40" s="186"/>
      <c r="G40" s="120"/>
      <c r="H40" s="120"/>
      <c r="I40" s="120"/>
      <c r="J40" s="120"/>
      <c r="M40" s="119"/>
      <c r="N40" s="119"/>
      <c r="O40" s="119"/>
      <c r="P40" s="119"/>
      <c r="Q40" s="119"/>
      <c r="R40" s="119"/>
      <c r="S40" s="119"/>
      <c r="T40" s="119"/>
      <c r="U40" s="119"/>
    </row>
    <row r="41" spans="1:21" x14ac:dyDescent="0.2">
      <c r="A41" s="81"/>
      <c r="B41" s="39" t="s">
        <v>41</v>
      </c>
      <c r="C41" s="185"/>
      <c r="M41" s="66" t="str">
        <f>IF(C41="",IF(Summary!$M$39&gt;0,"TRUE_FYLL_I","FALSE"),"TEXTIFYLLT")</f>
        <v>FALSE</v>
      </c>
    </row>
    <row r="42" spans="1:21" x14ac:dyDescent="0.2">
      <c r="A42" s="81"/>
      <c r="C42" s="189"/>
    </row>
    <row r="43" spans="1:21" x14ac:dyDescent="0.2">
      <c r="B43" s="192" t="s">
        <v>73</v>
      </c>
    </row>
    <row r="44" spans="1:21" ht="13.35" customHeight="1" x14ac:dyDescent="0.2">
      <c r="B44" s="39" t="s">
        <v>39</v>
      </c>
      <c r="C44" s="185"/>
      <c r="M44" s="66" t="str">
        <f>IF(C44="",IF(Summary!$O$39&gt;0,"TRUE_FYLL_I","FALSE"),"TEXTIFYLLT")</f>
        <v>FALSE</v>
      </c>
    </row>
    <row r="45" spans="1:21" s="46" customFormat="1" ht="3" customHeight="1" x14ac:dyDescent="0.2">
      <c r="B45" s="191"/>
      <c r="C45" s="186"/>
      <c r="G45" s="120"/>
      <c r="H45" s="120"/>
      <c r="I45" s="120"/>
      <c r="J45" s="120"/>
      <c r="M45" s="119"/>
      <c r="N45" s="119"/>
      <c r="O45" s="119"/>
      <c r="P45" s="119"/>
      <c r="Q45" s="119"/>
      <c r="R45" s="119"/>
      <c r="S45" s="119"/>
      <c r="T45" s="119"/>
      <c r="U45" s="119"/>
    </row>
    <row r="46" spans="1:21" x14ac:dyDescent="0.2">
      <c r="A46" s="81"/>
      <c r="B46" s="39" t="s">
        <v>41</v>
      </c>
      <c r="C46" s="185"/>
      <c r="M46" s="66" t="str">
        <f>IF(C46="",IF(Summary!$O$39&gt;0,"TRUE_FYLL_I","FALSE"),"TEXTIFYLLT")</f>
        <v>FALSE</v>
      </c>
    </row>
    <row r="47" spans="1:21" x14ac:dyDescent="0.2">
      <c r="A47" s="81"/>
      <c r="C47" s="189"/>
    </row>
    <row r="48" spans="1:21" x14ac:dyDescent="0.2">
      <c r="B48" s="192" t="s">
        <v>74</v>
      </c>
    </row>
    <row r="49" spans="1:21" ht="13.35" customHeight="1" x14ac:dyDescent="0.2">
      <c r="B49" s="39" t="s">
        <v>39</v>
      </c>
      <c r="C49" s="185"/>
      <c r="M49" s="66" t="str">
        <f>IF(C49="",IF(Summary!$Q$39&gt;0,"TRUE_FYLL_I","FALSE"),"TEXTIFYLLT")</f>
        <v>FALSE</v>
      </c>
    </row>
    <row r="50" spans="1:21" s="46" customFormat="1" ht="3" customHeight="1" x14ac:dyDescent="0.2">
      <c r="B50" s="191"/>
      <c r="C50" s="186"/>
      <c r="G50" s="120"/>
      <c r="H50" s="120"/>
      <c r="I50" s="120"/>
      <c r="J50" s="120"/>
      <c r="M50" s="119"/>
      <c r="N50" s="119"/>
      <c r="O50" s="119"/>
      <c r="P50" s="119"/>
      <c r="Q50" s="119"/>
      <c r="R50" s="119"/>
      <c r="S50" s="119"/>
      <c r="T50" s="119"/>
      <c r="U50" s="119"/>
    </row>
    <row r="51" spans="1:21" x14ac:dyDescent="0.2">
      <c r="A51" s="81"/>
      <c r="B51" s="39" t="s">
        <v>41</v>
      </c>
      <c r="C51" s="185"/>
      <c r="M51" s="66" t="str">
        <f>IF(C51="",IF(Summary!$Q$39&gt;0,"TRUE_FYLL_I","FALSE"),"TEXTIFYLLT")</f>
        <v>FALSE</v>
      </c>
    </row>
    <row r="52" spans="1:21" x14ac:dyDescent="0.2">
      <c r="A52" s="81"/>
      <c r="C52" s="189"/>
    </row>
    <row r="53" spans="1:21" x14ac:dyDescent="0.2">
      <c r="B53" s="192" t="s">
        <v>75</v>
      </c>
    </row>
    <row r="54" spans="1:21" ht="13.35" customHeight="1" x14ac:dyDescent="0.2">
      <c r="B54" s="39" t="s">
        <v>39</v>
      </c>
      <c r="C54" s="185"/>
      <c r="M54" s="66" t="str">
        <f>IF(C54="",IF(Summary!$S$39&gt;0,"TRUE_FYLL_I","FALSE"),"TEXTIFYLLT")</f>
        <v>FALSE</v>
      </c>
    </row>
    <row r="55" spans="1:21" s="46" customFormat="1" ht="3" customHeight="1" x14ac:dyDescent="0.2">
      <c r="B55" s="191"/>
      <c r="C55" s="186"/>
      <c r="G55" s="120"/>
      <c r="H55" s="120"/>
      <c r="I55" s="120"/>
      <c r="J55" s="120"/>
      <c r="M55" s="119"/>
      <c r="N55" s="119"/>
      <c r="O55" s="119"/>
      <c r="P55" s="119"/>
      <c r="Q55" s="119"/>
      <c r="R55" s="119"/>
      <c r="S55" s="119"/>
      <c r="T55" s="119"/>
      <c r="U55" s="119"/>
    </row>
    <row r="56" spans="1:21" x14ac:dyDescent="0.2">
      <c r="A56" s="81"/>
      <c r="B56" s="39" t="s">
        <v>41</v>
      </c>
      <c r="C56" s="185"/>
      <c r="M56" s="66" t="str">
        <f>IF(C56="",IF(Summary!$S$39&gt;0,"TRUE_FYLL_I","FALSE"),"TEXTIFYLLT")</f>
        <v>FALSE</v>
      </c>
    </row>
    <row r="57" spans="1:21" x14ac:dyDescent="0.2">
      <c r="A57" s="81"/>
      <c r="C57" s="189"/>
    </row>
    <row r="58" spans="1:21" x14ac:dyDescent="0.2">
      <c r="B58" s="192" t="s">
        <v>76</v>
      </c>
    </row>
    <row r="59" spans="1:21" ht="12.95" customHeight="1" x14ac:dyDescent="0.2">
      <c r="B59" s="39" t="s">
        <v>39</v>
      </c>
      <c r="C59" s="185"/>
      <c r="M59" s="66" t="str">
        <f>IF(C59="",IF(Summary!$U$39&gt;0,"TRUE_FYLL_I","FALSE"),"TEXTIFYLLT")</f>
        <v>FALSE</v>
      </c>
    </row>
    <row r="60" spans="1:21" s="46" customFormat="1" ht="3" customHeight="1" x14ac:dyDescent="0.2">
      <c r="B60" s="191"/>
      <c r="C60" s="186"/>
      <c r="G60" s="120"/>
      <c r="H60" s="120"/>
      <c r="I60" s="120"/>
      <c r="J60" s="120"/>
      <c r="M60" s="119"/>
      <c r="N60" s="119"/>
      <c r="O60" s="119"/>
      <c r="P60" s="119"/>
      <c r="Q60" s="119"/>
      <c r="R60" s="119"/>
      <c r="S60" s="119"/>
      <c r="T60" s="119"/>
      <c r="U60" s="119"/>
    </row>
    <row r="61" spans="1:21" x14ac:dyDescent="0.2">
      <c r="A61" s="81"/>
      <c r="B61" s="39" t="s">
        <v>41</v>
      </c>
      <c r="C61" s="185"/>
      <c r="M61" s="66" t="str">
        <f>IF(C61="",IF(Summary!$U$39&gt;0,"TRUE_FYLL_I","FALSE"),"TEXTIFYLLT")</f>
        <v>FALSE</v>
      </c>
    </row>
    <row r="62" spans="1:21" x14ac:dyDescent="0.2">
      <c r="A62" s="81"/>
      <c r="C62" s="189"/>
    </row>
  </sheetData>
  <sheetProtection algorithmName="SHA-512" hashValue="j4c0NpdOPaNHiZ9h6KVrkaN97slo+1fWcY98ATEttVvYnHD4OlEbVtVm/iXoMhTMf4GMyPzDjW0PYEo2FEGXlw==" saltValue="ATaOAhbw6ID5+xC6rLnobw==" spinCount="100000" sheet="1" selectLockedCells="1"/>
  <mergeCells count="3">
    <mergeCell ref="F6:H6"/>
    <mergeCell ref="I6:K6"/>
    <mergeCell ref="F16:K16"/>
  </mergeCells>
  <conditionalFormatting sqref="B2">
    <cfRule type="expression" dxfId="22" priority="31">
      <formula>$C$2=""</formula>
    </cfRule>
  </conditionalFormatting>
  <conditionalFormatting sqref="B9">
    <cfRule type="expression" dxfId="21" priority="29">
      <formula>$C$9=""</formula>
    </cfRule>
  </conditionalFormatting>
  <conditionalFormatting sqref="B11">
    <cfRule type="expression" dxfId="20" priority="28">
      <formula>$C$11=""</formula>
    </cfRule>
  </conditionalFormatting>
  <conditionalFormatting sqref="B14">
    <cfRule type="expression" dxfId="19" priority="23">
      <formula>$M$14="TRUE_FYLL_I"</formula>
    </cfRule>
  </conditionalFormatting>
  <conditionalFormatting sqref="B16">
    <cfRule type="expression" dxfId="18" priority="22">
      <formula>$M$16="TRUE_FYLL_I"</formula>
    </cfRule>
  </conditionalFormatting>
  <conditionalFormatting sqref="B19">
    <cfRule type="expression" dxfId="17" priority="21">
      <formula>$M$19="TRUE_FYLL_I"</formula>
    </cfRule>
  </conditionalFormatting>
  <conditionalFormatting sqref="B21">
    <cfRule type="expression" dxfId="16" priority="20">
      <formula>$M$21="TRUE_FYLL_I"</formula>
    </cfRule>
  </conditionalFormatting>
  <conditionalFormatting sqref="B24">
    <cfRule type="expression" dxfId="15" priority="19">
      <formula>$M$24="TRUE_FYLL_I"</formula>
    </cfRule>
  </conditionalFormatting>
  <conditionalFormatting sqref="B26">
    <cfRule type="expression" dxfId="14" priority="18">
      <formula>$M$26="TRUE_FYLL_I"</formula>
    </cfRule>
  </conditionalFormatting>
  <conditionalFormatting sqref="B29">
    <cfRule type="expression" dxfId="13" priority="14">
      <formula>$M$29="TRUE_FYLL_I"</formula>
    </cfRule>
  </conditionalFormatting>
  <conditionalFormatting sqref="B31">
    <cfRule type="expression" dxfId="12" priority="13">
      <formula>$M$31="TRUE_FYLL_I"</formula>
    </cfRule>
  </conditionalFormatting>
  <conditionalFormatting sqref="B34">
    <cfRule type="expression" dxfId="11" priority="12">
      <formula>$M$34="TRUE_FYLL_I"</formula>
    </cfRule>
  </conditionalFormatting>
  <conditionalFormatting sqref="B36">
    <cfRule type="expression" dxfId="10" priority="11">
      <formula>$M$36="TRUE_FYLL_I"</formula>
    </cfRule>
  </conditionalFormatting>
  <conditionalFormatting sqref="B39">
    <cfRule type="expression" dxfId="9" priority="10">
      <formula>$M$39="TRUE_FYLL_I"</formula>
    </cfRule>
  </conditionalFormatting>
  <conditionalFormatting sqref="B41">
    <cfRule type="expression" dxfId="8" priority="9">
      <formula>$M$41="TRUE_FYLL_I"</formula>
    </cfRule>
  </conditionalFormatting>
  <conditionalFormatting sqref="B44">
    <cfRule type="expression" dxfId="7" priority="8">
      <formula>$M$44="TRUE_FYLL_I"</formula>
    </cfRule>
  </conditionalFormatting>
  <conditionalFormatting sqref="B46">
    <cfRule type="expression" dxfId="6" priority="7">
      <formula>$M$46="TRUE_FYLL_I"</formula>
    </cfRule>
  </conditionalFormatting>
  <conditionalFormatting sqref="B49">
    <cfRule type="expression" dxfId="5" priority="6">
      <formula>$M$49="TRUE_FYLL_I"</formula>
    </cfRule>
  </conditionalFormatting>
  <conditionalFormatting sqref="B51">
    <cfRule type="expression" dxfId="4" priority="5">
      <formula>$M$51="TRUE_FYLL_I"</formula>
    </cfRule>
  </conditionalFormatting>
  <conditionalFormatting sqref="B54">
    <cfRule type="expression" dxfId="3" priority="4">
      <formula>$M$54="TRUE_FYLL_I"</formula>
    </cfRule>
  </conditionalFormatting>
  <conditionalFormatting sqref="B56">
    <cfRule type="expression" dxfId="2" priority="3">
      <formula>$M$56="TRUE_FYLL_I"</formula>
    </cfRule>
  </conditionalFormatting>
  <conditionalFormatting sqref="B59">
    <cfRule type="expression" dxfId="1" priority="2">
      <formula>$M$59="TRUE_FYLL_I"</formula>
    </cfRule>
  </conditionalFormatting>
  <conditionalFormatting sqref="B61">
    <cfRule type="expression" dxfId="0" priority="1">
      <formula>$M$61="TRUE_FYLL_I"</formula>
    </cfRule>
  </conditionalFormatting>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AQ153"/>
  <sheetViews>
    <sheetView showGridLines="0" showZeros="0" zoomScaleNormal="100" zoomScaleSheetLayoutView="80" workbookViewId="0">
      <selection activeCell="J147" sqref="J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38" width="5.5703125" style="12"/>
    <col min="39" max="39" width="5.5703125" style="12" customWidth="1"/>
    <col min="40" max="40" width="23.42578125" style="12" customWidth="1"/>
    <col min="41" max="41" width="8.140625" style="12" customWidth="1"/>
    <col min="42" max="42" width="7.5703125" style="12" customWidth="1"/>
    <col min="43" max="43" width="7.28515625" style="12" customWidth="1"/>
    <col min="44"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13</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08">
        <v>1</v>
      </c>
      <c r="F8" s="19">
        <v>2</v>
      </c>
      <c r="G8" s="18">
        <v>3</v>
      </c>
      <c r="H8" s="18">
        <v>4</v>
      </c>
      <c r="I8" s="108">
        <v>5</v>
      </c>
      <c r="J8" s="108">
        <v>6</v>
      </c>
      <c r="K8" s="18">
        <v>7</v>
      </c>
      <c r="L8" s="18">
        <v>8</v>
      </c>
      <c r="M8" s="18">
        <v>9</v>
      </c>
      <c r="N8" s="18">
        <v>10</v>
      </c>
      <c r="O8" s="18">
        <v>11</v>
      </c>
      <c r="P8" s="108">
        <v>12</v>
      </c>
      <c r="Q8" s="18">
        <v>13</v>
      </c>
      <c r="R8" s="18">
        <v>14</v>
      </c>
      <c r="S8" s="18">
        <v>15</v>
      </c>
      <c r="T8" s="18">
        <v>16</v>
      </c>
      <c r="U8" s="18">
        <v>17</v>
      </c>
      <c r="V8" s="18">
        <v>18</v>
      </c>
      <c r="W8" s="108">
        <v>19</v>
      </c>
      <c r="X8" s="18">
        <v>20</v>
      </c>
      <c r="Y8" s="18">
        <v>21</v>
      </c>
      <c r="Z8" s="18">
        <v>22</v>
      </c>
      <c r="AA8" s="18">
        <v>23</v>
      </c>
      <c r="AB8" s="18">
        <v>24</v>
      </c>
      <c r="AC8" s="18">
        <v>25</v>
      </c>
      <c r="AD8" s="108">
        <v>26</v>
      </c>
      <c r="AE8" s="18">
        <v>27</v>
      </c>
      <c r="AF8" s="18">
        <v>28</v>
      </c>
      <c r="AG8" s="18">
        <v>29</v>
      </c>
      <c r="AH8" s="18">
        <v>30</v>
      </c>
      <c r="AI8" s="18">
        <v>31</v>
      </c>
      <c r="AJ8" s="427" t="s">
        <v>11</v>
      </c>
      <c r="AK8" s="20"/>
      <c r="AL8" s="16"/>
    </row>
    <row r="9" spans="2:38" ht="12" customHeight="1" thickBot="1" x14ac:dyDescent="0.25">
      <c r="B9" s="87" t="s">
        <v>27</v>
      </c>
      <c r="C9" s="429" t="s">
        <v>28</v>
      </c>
      <c r="D9" s="430"/>
      <c r="E9" s="89" t="s">
        <v>33</v>
      </c>
      <c r="F9" s="88" t="s">
        <v>34</v>
      </c>
      <c r="G9" s="88" t="s">
        <v>35</v>
      </c>
      <c r="H9" s="88" t="s">
        <v>29</v>
      </c>
      <c r="I9" s="89" t="s">
        <v>30</v>
      </c>
      <c r="J9" s="89" t="s">
        <v>31</v>
      </c>
      <c r="K9" s="88" t="s">
        <v>32</v>
      </c>
      <c r="L9" s="88" t="s">
        <v>33</v>
      </c>
      <c r="M9" s="88" t="s">
        <v>34</v>
      </c>
      <c r="N9" s="88" t="s">
        <v>35</v>
      </c>
      <c r="O9" s="88" t="s">
        <v>29</v>
      </c>
      <c r="P9" s="89" t="s">
        <v>30</v>
      </c>
      <c r="Q9" s="88" t="s">
        <v>31</v>
      </c>
      <c r="R9" s="88" t="s">
        <v>32</v>
      </c>
      <c r="S9" s="88" t="s">
        <v>33</v>
      </c>
      <c r="T9" s="88" t="s">
        <v>34</v>
      </c>
      <c r="U9" s="88" t="s">
        <v>35</v>
      </c>
      <c r="V9" s="88" t="s">
        <v>29</v>
      </c>
      <c r="W9" s="89" t="s">
        <v>30</v>
      </c>
      <c r="X9" s="88" t="s">
        <v>31</v>
      </c>
      <c r="Y9" s="88" t="s">
        <v>32</v>
      </c>
      <c r="Z9" s="88" t="s">
        <v>33</v>
      </c>
      <c r="AA9" s="88" t="s">
        <v>34</v>
      </c>
      <c r="AB9" s="88" t="s">
        <v>35</v>
      </c>
      <c r="AC9" s="88" t="s">
        <v>29</v>
      </c>
      <c r="AD9" s="89" t="s">
        <v>30</v>
      </c>
      <c r="AE9" s="88" t="s">
        <v>31</v>
      </c>
      <c r="AF9" s="88" t="s">
        <v>32</v>
      </c>
      <c r="AG9" s="88" t="s">
        <v>33</v>
      </c>
      <c r="AH9" s="88" t="s">
        <v>34</v>
      </c>
      <c r="AI9" s="88" t="s">
        <v>35</v>
      </c>
      <c r="AJ9" s="428"/>
      <c r="AK9" s="21"/>
      <c r="AL9" s="16"/>
    </row>
    <row r="10" spans="2:38" ht="12.6" hidden="1" customHeight="1" outlineLevel="1" x14ac:dyDescent="0.2">
      <c r="B10" s="413" t="s">
        <v>78</v>
      </c>
      <c r="C10" s="414"/>
      <c r="D10" s="414"/>
      <c r="E10" s="416">
        <f>'Basic info &amp; Projects'!C16</f>
        <v>0</v>
      </c>
      <c r="F10" s="416"/>
      <c r="G10" s="416"/>
      <c r="H10" s="416"/>
      <c r="I10" s="416"/>
      <c r="J10" s="160"/>
      <c r="K10" s="414" t="s">
        <v>77</v>
      </c>
      <c r="L10" s="414"/>
      <c r="M10" s="414"/>
      <c r="N10" s="414"/>
      <c r="O10" s="414"/>
      <c r="P10" s="156">
        <f>'Basic info &amp; Projects'!C14</f>
        <v>0</v>
      </c>
      <c r="Q10" s="161"/>
      <c r="R10" s="84"/>
      <c r="S10" s="84"/>
      <c r="T10" s="84"/>
      <c r="U10" s="84"/>
      <c r="V10" s="84"/>
      <c r="W10" s="84"/>
      <c r="X10" s="85"/>
      <c r="Y10" s="84"/>
      <c r="Z10" s="84"/>
      <c r="AA10" s="84"/>
      <c r="AB10" s="84"/>
      <c r="AC10" s="84"/>
      <c r="AD10" s="84"/>
      <c r="AE10" s="85"/>
      <c r="AF10" s="84"/>
      <c r="AG10" s="84"/>
      <c r="AH10" s="84"/>
      <c r="AI10" s="84"/>
      <c r="AJ10" s="86"/>
      <c r="AK10" s="21"/>
      <c r="AL10" s="16"/>
    </row>
    <row r="11" spans="2:38" ht="12.95" hidden="1" customHeight="1" outlineLevel="1" x14ac:dyDescent="0.2">
      <c r="B11" s="22" t="s">
        <v>4</v>
      </c>
      <c r="C11" s="409"/>
      <c r="D11" s="449"/>
      <c r="E11" s="231"/>
      <c r="F11" s="232"/>
      <c r="G11" s="232"/>
      <c r="H11" s="231"/>
      <c r="I11" s="231"/>
      <c r="J11" s="231"/>
      <c r="K11" s="232"/>
      <c r="L11" s="232"/>
      <c r="M11" s="232"/>
      <c r="N11" s="232"/>
      <c r="O11" s="231"/>
      <c r="P11" s="231"/>
      <c r="Q11" s="232"/>
      <c r="R11" s="232"/>
      <c r="S11" s="232"/>
      <c r="T11" s="232"/>
      <c r="U11" s="232"/>
      <c r="V11" s="231"/>
      <c r="W11" s="231"/>
      <c r="X11" s="232"/>
      <c r="Y11" s="232"/>
      <c r="Z11" s="232"/>
      <c r="AA11" s="232"/>
      <c r="AB11" s="232"/>
      <c r="AC11" s="231"/>
      <c r="AD11" s="231"/>
      <c r="AE11" s="233"/>
      <c r="AF11" s="233"/>
      <c r="AG11" s="232"/>
      <c r="AH11" s="232"/>
      <c r="AI11" s="232"/>
      <c r="AJ11" s="234">
        <f>SUM(E11:AI11)</f>
        <v>0</v>
      </c>
      <c r="AK11" s="23"/>
      <c r="AL11" s="16"/>
    </row>
    <row r="12" spans="2:38" ht="12.95" hidden="1" customHeight="1" outlineLevel="1" x14ac:dyDescent="0.2">
      <c r="B12" s="24" t="s">
        <v>6</v>
      </c>
      <c r="C12" s="409"/>
      <c r="D12" s="449"/>
      <c r="E12" s="231"/>
      <c r="F12" s="232"/>
      <c r="G12" s="232"/>
      <c r="H12" s="231"/>
      <c r="I12" s="231"/>
      <c r="J12" s="231"/>
      <c r="K12" s="232"/>
      <c r="L12" s="232"/>
      <c r="M12" s="232"/>
      <c r="N12" s="232"/>
      <c r="O12" s="231"/>
      <c r="P12" s="231"/>
      <c r="Q12" s="232"/>
      <c r="R12" s="232"/>
      <c r="S12" s="232"/>
      <c r="T12" s="232"/>
      <c r="U12" s="232"/>
      <c r="V12" s="231"/>
      <c r="W12" s="231"/>
      <c r="X12" s="232"/>
      <c r="Y12" s="232"/>
      <c r="Z12" s="232"/>
      <c r="AA12" s="232"/>
      <c r="AB12" s="232"/>
      <c r="AC12" s="231"/>
      <c r="AD12" s="231"/>
      <c r="AE12" s="233"/>
      <c r="AF12" s="233"/>
      <c r="AG12" s="232"/>
      <c r="AH12" s="232"/>
      <c r="AI12" s="232"/>
      <c r="AJ12" s="234">
        <f>SUM(E12:AI12)</f>
        <v>0</v>
      </c>
      <c r="AK12" s="23"/>
      <c r="AL12" s="16"/>
    </row>
    <row r="13" spans="2:38" ht="12.95" hidden="1" customHeight="1" outlineLevel="1" x14ac:dyDescent="0.2">
      <c r="B13" s="26" t="s">
        <v>5</v>
      </c>
      <c r="C13" s="411"/>
      <c r="D13" s="443"/>
      <c r="E13" s="235"/>
      <c r="F13" s="236"/>
      <c r="G13" s="236"/>
      <c r="H13" s="235"/>
      <c r="I13" s="235"/>
      <c r="J13" s="235"/>
      <c r="K13" s="236"/>
      <c r="L13" s="236"/>
      <c r="M13" s="236"/>
      <c r="N13" s="236"/>
      <c r="O13" s="235"/>
      <c r="P13" s="235"/>
      <c r="Q13" s="236"/>
      <c r="R13" s="236"/>
      <c r="S13" s="236"/>
      <c r="T13" s="236"/>
      <c r="U13" s="236"/>
      <c r="V13" s="235"/>
      <c r="W13" s="235"/>
      <c r="X13" s="236"/>
      <c r="Y13" s="236"/>
      <c r="Z13" s="236"/>
      <c r="AA13" s="236"/>
      <c r="AB13" s="236"/>
      <c r="AC13" s="235"/>
      <c r="AD13" s="235"/>
      <c r="AE13" s="237"/>
      <c r="AF13" s="237"/>
      <c r="AG13" s="236"/>
      <c r="AH13" s="236"/>
      <c r="AI13" s="236"/>
      <c r="AJ13" s="234">
        <f t="shared" ref="AJ13:AJ18" si="0">SUM(E13:AI13)</f>
        <v>0</v>
      </c>
      <c r="AK13" s="23"/>
      <c r="AL13" s="16"/>
    </row>
    <row r="14" spans="2:38" ht="12.95" hidden="1" customHeight="1" outlineLevel="1" x14ac:dyDescent="0.2">
      <c r="B14" s="26" t="s">
        <v>8</v>
      </c>
      <c r="C14" s="411"/>
      <c r="D14" s="443"/>
      <c r="E14" s="235"/>
      <c r="F14" s="236"/>
      <c r="G14" s="236"/>
      <c r="H14" s="235"/>
      <c r="I14" s="235"/>
      <c r="J14" s="235"/>
      <c r="K14" s="236"/>
      <c r="L14" s="236"/>
      <c r="M14" s="236"/>
      <c r="N14" s="236"/>
      <c r="O14" s="235"/>
      <c r="P14" s="235"/>
      <c r="Q14" s="236"/>
      <c r="R14" s="236"/>
      <c r="S14" s="236"/>
      <c r="T14" s="236"/>
      <c r="U14" s="236"/>
      <c r="V14" s="235"/>
      <c r="W14" s="235"/>
      <c r="X14" s="236"/>
      <c r="Y14" s="236"/>
      <c r="Z14" s="236"/>
      <c r="AA14" s="236"/>
      <c r="AB14" s="236"/>
      <c r="AC14" s="235"/>
      <c r="AD14" s="235"/>
      <c r="AE14" s="237"/>
      <c r="AF14" s="237"/>
      <c r="AG14" s="236"/>
      <c r="AH14" s="236"/>
      <c r="AI14" s="236"/>
      <c r="AJ14" s="234">
        <f t="shared" si="0"/>
        <v>0</v>
      </c>
      <c r="AK14" s="23"/>
      <c r="AL14" s="16"/>
    </row>
    <row r="15" spans="2:38" ht="12.95" hidden="1" customHeight="1" outlineLevel="1" x14ac:dyDescent="0.2">
      <c r="B15" s="26" t="s">
        <v>7</v>
      </c>
      <c r="C15" s="411"/>
      <c r="D15" s="443"/>
      <c r="E15" s="235"/>
      <c r="F15" s="236"/>
      <c r="G15" s="236"/>
      <c r="H15" s="235"/>
      <c r="I15" s="235"/>
      <c r="J15" s="235"/>
      <c r="K15" s="236"/>
      <c r="L15" s="236"/>
      <c r="M15" s="236"/>
      <c r="N15" s="236"/>
      <c r="O15" s="235"/>
      <c r="P15" s="235"/>
      <c r="Q15" s="236"/>
      <c r="R15" s="236"/>
      <c r="S15" s="236"/>
      <c r="T15" s="236"/>
      <c r="U15" s="236"/>
      <c r="V15" s="235"/>
      <c r="W15" s="235"/>
      <c r="X15" s="236"/>
      <c r="Y15" s="236"/>
      <c r="Z15" s="236"/>
      <c r="AA15" s="236"/>
      <c r="AB15" s="236"/>
      <c r="AC15" s="235"/>
      <c r="AD15" s="235"/>
      <c r="AE15" s="237"/>
      <c r="AF15" s="237"/>
      <c r="AG15" s="236"/>
      <c r="AH15" s="236"/>
      <c r="AI15" s="236"/>
      <c r="AJ15" s="234">
        <f t="shared" si="0"/>
        <v>0</v>
      </c>
      <c r="AK15" s="23"/>
      <c r="AL15" s="16"/>
    </row>
    <row r="16" spans="2:38" ht="12.95" hidden="1" customHeight="1" outlineLevel="1" x14ac:dyDescent="0.2">
      <c r="B16" s="26" t="s">
        <v>9</v>
      </c>
      <c r="C16" s="444"/>
      <c r="D16" s="445"/>
      <c r="E16" s="235"/>
      <c r="F16" s="236"/>
      <c r="G16" s="236"/>
      <c r="H16" s="235"/>
      <c r="I16" s="235"/>
      <c r="J16" s="235"/>
      <c r="K16" s="236"/>
      <c r="L16" s="236"/>
      <c r="M16" s="236"/>
      <c r="N16" s="236"/>
      <c r="O16" s="235"/>
      <c r="P16" s="235"/>
      <c r="Q16" s="236"/>
      <c r="R16" s="236"/>
      <c r="S16" s="236"/>
      <c r="T16" s="236"/>
      <c r="U16" s="236"/>
      <c r="V16" s="235"/>
      <c r="W16" s="235"/>
      <c r="X16" s="236"/>
      <c r="Y16" s="236"/>
      <c r="Z16" s="236"/>
      <c r="AA16" s="236"/>
      <c r="AB16" s="236"/>
      <c r="AC16" s="235"/>
      <c r="AD16" s="235"/>
      <c r="AE16" s="237"/>
      <c r="AF16" s="237"/>
      <c r="AG16" s="236"/>
      <c r="AH16" s="236"/>
      <c r="AI16" s="236"/>
      <c r="AJ16" s="234">
        <f t="shared" si="0"/>
        <v>0</v>
      </c>
      <c r="AK16" s="23"/>
      <c r="AL16" s="16"/>
    </row>
    <row r="17" spans="2:38" ht="12.95" hidden="1" customHeight="1" outlineLevel="1" x14ac:dyDescent="0.2">
      <c r="B17" s="26" t="s">
        <v>42</v>
      </c>
      <c r="C17" s="444"/>
      <c r="D17" s="445"/>
      <c r="E17" s="235"/>
      <c r="F17" s="236"/>
      <c r="G17" s="236"/>
      <c r="H17" s="235"/>
      <c r="I17" s="235"/>
      <c r="J17" s="235"/>
      <c r="K17" s="236"/>
      <c r="L17" s="236"/>
      <c r="M17" s="236"/>
      <c r="N17" s="236"/>
      <c r="O17" s="235"/>
      <c r="P17" s="235"/>
      <c r="Q17" s="236"/>
      <c r="R17" s="236"/>
      <c r="S17" s="236"/>
      <c r="T17" s="236"/>
      <c r="U17" s="236"/>
      <c r="V17" s="235"/>
      <c r="W17" s="235"/>
      <c r="X17" s="236"/>
      <c r="Y17" s="236"/>
      <c r="Z17" s="236"/>
      <c r="AA17" s="236"/>
      <c r="AB17" s="236"/>
      <c r="AC17" s="235"/>
      <c r="AD17" s="235"/>
      <c r="AE17" s="237"/>
      <c r="AF17" s="237"/>
      <c r="AG17" s="236"/>
      <c r="AH17" s="236"/>
      <c r="AI17" s="236"/>
      <c r="AJ17" s="234">
        <f>SUM(E17:AI17)</f>
        <v>0</v>
      </c>
      <c r="AK17" s="23"/>
      <c r="AL17" s="16"/>
    </row>
    <row r="18" spans="2:38" ht="12.95" hidden="1" customHeight="1" outlineLevel="1" x14ac:dyDescent="0.2">
      <c r="B18" s="26" t="s">
        <v>43</v>
      </c>
      <c r="C18" s="444"/>
      <c r="D18" s="445"/>
      <c r="E18" s="235"/>
      <c r="F18" s="236"/>
      <c r="G18" s="236"/>
      <c r="H18" s="235"/>
      <c r="I18" s="235"/>
      <c r="J18" s="235"/>
      <c r="K18" s="236"/>
      <c r="L18" s="236"/>
      <c r="M18" s="236"/>
      <c r="N18" s="236"/>
      <c r="O18" s="235"/>
      <c r="P18" s="235"/>
      <c r="Q18" s="236"/>
      <c r="R18" s="236"/>
      <c r="S18" s="236"/>
      <c r="T18" s="236"/>
      <c r="U18" s="236"/>
      <c r="V18" s="235"/>
      <c r="W18" s="235"/>
      <c r="X18" s="236"/>
      <c r="Y18" s="236"/>
      <c r="Z18" s="236"/>
      <c r="AA18" s="236"/>
      <c r="AB18" s="236"/>
      <c r="AC18" s="235"/>
      <c r="AD18" s="235"/>
      <c r="AE18" s="237"/>
      <c r="AF18" s="237"/>
      <c r="AG18" s="236"/>
      <c r="AH18" s="236"/>
      <c r="AI18" s="236"/>
      <c r="AJ18" s="234">
        <f t="shared" si="0"/>
        <v>0</v>
      </c>
      <c r="AK18" s="23"/>
      <c r="AL18" s="16"/>
    </row>
    <row r="19" spans="2:38" ht="12.95" hidden="1" customHeight="1" outlineLevel="1" x14ac:dyDescent="0.2">
      <c r="B19" s="26" t="s">
        <v>44</v>
      </c>
      <c r="C19" s="444"/>
      <c r="D19" s="445"/>
      <c r="E19" s="231"/>
      <c r="F19" s="232"/>
      <c r="G19" s="232"/>
      <c r="H19" s="231"/>
      <c r="I19" s="231"/>
      <c r="J19" s="231"/>
      <c r="K19" s="232"/>
      <c r="L19" s="232"/>
      <c r="M19" s="232"/>
      <c r="N19" s="232"/>
      <c r="O19" s="231"/>
      <c r="P19" s="231"/>
      <c r="Q19" s="232"/>
      <c r="R19" s="232"/>
      <c r="S19" s="232"/>
      <c r="T19" s="232"/>
      <c r="U19" s="232"/>
      <c r="V19" s="231"/>
      <c r="W19" s="231"/>
      <c r="X19" s="232"/>
      <c r="Y19" s="232"/>
      <c r="Z19" s="232"/>
      <c r="AA19" s="232"/>
      <c r="AB19" s="232"/>
      <c r="AC19" s="231"/>
      <c r="AD19" s="231"/>
      <c r="AE19" s="233"/>
      <c r="AF19" s="233"/>
      <c r="AG19" s="232"/>
      <c r="AH19" s="232"/>
      <c r="AI19" s="232"/>
      <c r="AJ19" s="234">
        <f>SUM(E19:AI19)</f>
        <v>0</v>
      </c>
      <c r="AK19" s="23"/>
      <c r="AL19" s="16"/>
    </row>
    <row r="20" spans="2:38" ht="12.95" hidden="1" customHeight="1" outlineLevel="1" x14ac:dyDescent="0.2">
      <c r="B20" s="76" t="s">
        <v>47</v>
      </c>
      <c r="C20" s="450"/>
      <c r="D20" s="451"/>
      <c r="E20" s="238"/>
      <c r="F20" s="239"/>
      <c r="G20" s="239"/>
      <c r="H20" s="238"/>
      <c r="I20" s="238"/>
      <c r="J20" s="238"/>
      <c r="K20" s="239"/>
      <c r="L20" s="239"/>
      <c r="M20" s="239"/>
      <c r="N20" s="239"/>
      <c r="O20" s="238"/>
      <c r="P20" s="238"/>
      <c r="Q20" s="239"/>
      <c r="R20" s="239"/>
      <c r="S20" s="239"/>
      <c r="T20" s="239"/>
      <c r="U20" s="239"/>
      <c r="V20" s="238"/>
      <c r="W20" s="238"/>
      <c r="X20" s="239"/>
      <c r="Y20" s="239"/>
      <c r="Z20" s="239"/>
      <c r="AA20" s="239"/>
      <c r="AB20" s="239"/>
      <c r="AC20" s="238"/>
      <c r="AD20" s="238"/>
      <c r="AE20" s="240"/>
      <c r="AF20" s="240"/>
      <c r="AG20" s="239"/>
      <c r="AH20" s="239"/>
      <c r="AI20" s="239"/>
      <c r="AJ20" s="241">
        <f>SUM(E20:AI20)</f>
        <v>0</v>
      </c>
      <c r="AK20" s="23"/>
      <c r="AL20" s="16"/>
    </row>
    <row r="21" spans="2:38" s="46" customFormat="1" ht="12.95" customHeight="1" collapsed="1" x14ac:dyDescent="0.2">
      <c r="B21" s="390" t="str">
        <f>CONCATENATE("Total hours project 1: GA "&amp;E10)</f>
        <v>Total hours project 1: GA 0</v>
      </c>
      <c r="C21" s="391"/>
      <c r="D21" s="392"/>
      <c r="E21" s="242">
        <f>SUM(E11:E20)</f>
        <v>0</v>
      </c>
      <c r="F21" s="243">
        <f t="shared" ref="F21:AH21" si="1">SUM(F11:F20)</f>
        <v>0</v>
      </c>
      <c r="G21" s="243">
        <f t="shared" si="1"/>
        <v>0</v>
      </c>
      <c r="H21" s="242">
        <f t="shared" si="1"/>
        <v>0</v>
      </c>
      <c r="I21" s="242">
        <f t="shared" si="1"/>
        <v>0</v>
      </c>
      <c r="J21" s="242">
        <f t="shared" si="1"/>
        <v>0</v>
      </c>
      <c r="K21" s="243">
        <f t="shared" si="1"/>
        <v>0</v>
      </c>
      <c r="L21" s="243">
        <f t="shared" si="1"/>
        <v>0</v>
      </c>
      <c r="M21" s="243">
        <f t="shared" si="1"/>
        <v>0</v>
      </c>
      <c r="N21" s="243">
        <f t="shared" si="1"/>
        <v>0</v>
      </c>
      <c r="O21" s="242">
        <f t="shared" si="1"/>
        <v>0</v>
      </c>
      <c r="P21" s="242">
        <f t="shared" si="1"/>
        <v>0</v>
      </c>
      <c r="Q21" s="243">
        <f t="shared" si="1"/>
        <v>0</v>
      </c>
      <c r="R21" s="243">
        <f t="shared" si="1"/>
        <v>0</v>
      </c>
      <c r="S21" s="243">
        <f t="shared" si="1"/>
        <v>0</v>
      </c>
      <c r="T21" s="243">
        <f t="shared" si="1"/>
        <v>0</v>
      </c>
      <c r="U21" s="243">
        <f t="shared" si="1"/>
        <v>0</v>
      </c>
      <c r="V21" s="242">
        <f t="shared" si="1"/>
        <v>0</v>
      </c>
      <c r="W21" s="242">
        <f t="shared" si="1"/>
        <v>0</v>
      </c>
      <c r="X21" s="243">
        <f t="shared" si="1"/>
        <v>0</v>
      </c>
      <c r="Y21" s="243">
        <f t="shared" si="1"/>
        <v>0</v>
      </c>
      <c r="Z21" s="243">
        <f t="shared" si="1"/>
        <v>0</v>
      </c>
      <c r="AA21" s="243">
        <f t="shared" si="1"/>
        <v>0</v>
      </c>
      <c r="AB21" s="243">
        <f t="shared" si="1"/>
        <v>0</v>
      </c>
      <c r="AC21" s="242">
        <f t="shared" si="1"/>
        <v>0</v>
      </c>
      <c r="AD21" s="242">
        <f t="shared" si="1"/>
        <v>0</v>
      </c>
      <c r="AE21" s="243">
        <f t="shared" si="1"/>
        <v>0</v>
      </c>
      <c r="AF21" s="243">
        <f t="shared" si="1"/>
        <v>0</v>
      </c>
      <c r="AG21" s="243">
        <f t="shared" si="1"/>
        <v>0</v>
      </c>
      <c r="AH21" s="243">
        <f t="shared" si="1"/>
        <v>0</v>
      </c>
      <c r="AI21" s="243">
        <f>SUM(AI11:AI20)</f>
        <v>0</v>
      </c>
      <c r="AJ21" s="244">
        <f>SUM(AJ11:AJ20)</f>
        <v>0</v>
      </c>
      <c r="AK21" s="28"/>
      <c r="AL21" s="16"/>
    </row>
    <row r="22" spans="2:38" ht="12.6" hidden="1" customHeight="1" outlineLevel="1" x14ac:dyDescent="0.2">
      <c r="B22" s="413" t="s">
        <v>78</v>
      </c>
      <c r="C22" s="414"/>
      <c r="D22" s="414"/>
      <c r="E22" s="416">
        <f>'Basic info &amp; Projects'!C21</f>
        <v>0</v>
      </c>
      <c r="F22" s="416"/>
      <c r="G22" s="416"/>
      <c r="H22" s="416"/>
      <c r="I22" s="416"/>
      <c r="J22" s="160"/>
      <c r="K22" s="414" t="s">
        <v>77</v>
      </c>
      <c r="L22" s="414"/>
      <c r="M22" s="414"/>
      <c r="N22" s="414"/>
      <c r="O22" s="414"/>
      <c r="P22" s="156">
        <f>'Basic info &amp; Projects'!C19</f>
        <v>0</v>
      </c>
      <c r="Q22" s="161"/>
      <c r="R22" s="84"/>
      <c r="S22" s="84"/>
      <c r="T22" s="84"/>
      <c r="U22" s="84"/>
      <c r="V22" s="84"/>
      <c r="W22" s="84"/>
      <c r="X22" s="85"/>
      <c r="Y22" s="84"/>
      <c r="Z22" s="84"/>
      <c r="AA22" s="84"/>
      <c r="AB22" s="84"/>
      <c r="AC22" s="84"/>
      <c r="AD22" s="84"/>
      <c r="AE22" s="85"/>
      <c r="AF22" s="84"/>
      <c r="AG22" s="84"/>
      <c r="AH22" s="84"/>
      <c r="AI22" s="84"/>
      <c r="AJ22" s="86"/>
      <c r="AK22" s="21"/>
      <c r="AL22" s="16"/>
    </row>
    <row r="23" spans="2:38" ht="12.95" hidden="1" customHeight="1" outlineLevel="1" x14ac:dyDescent="0.2">
      <c r="B23" s="22" t="s">
        <v>4</v>
      </c>
      <c r="C23" s="409"/>
      <c r="D23" s="449"/>
      <c r="E23" s="231"/>
      <c r="F23" s="232"/>
      <c r="G23" s="232"/>
      <c r="H23" s="231"/>
      <c r="I23" s="231"/>
      <c r="J23" s="231"/>
      <c r="K23" s="232"/>
      <c r="L23" s="232"/>
      <c r="M23" s="232"/>
      <c r="N23" s="232"/>
      <c r="O23" s="231"/>
      <c r="P23" s="231"/>
      <c r="Q23" s="232"/>
      <c r="R23" s="232"/>
      <c r="S23" s="232"/>
      <c r="T23" s="232"/>
      <c r="U23" s="232"/>
      <c r="V23" s="231"/>
      <c r="W23" s="231"/>
      <c r="X23" s="232"/>
      <c r="Y23" s="232"/>
      <c r="Z23" s="232"/>
      <c r="AA23" s="232"/>
      <c r="AB23" s="232"/>
      <c r="AC23" s="231"/>
      <c r="AD23" s="231"/>
      <c r="AE23" s="233"/>
      <c r="AF23" s="233"/>
      <c r="AG23" s="232"/>
      <c r="AH23" s="232"/>
      <c r="AI23" s="232"/>
      <c r="AJ23" s="234">
        <f>SUM(E23:AI23)</f>
        <v>0</v>
      </c>
      <c r="AK23" s="23"/>
      <c r="AL23" s="16"/>
    </row>
    <row r="24" spans="2:38" ht="12.95" hidden="1" customHeight="1" outlineLevel="1" x14ac:dyDescent="0.2">
      <c r="B24" s="24" t="s">
        <v>6</v>
      </c>
      <c r="C24" s="409"/>
      <c r="D24" s="449"/>
      <c r="E24" s="231"/>
      <c r="F24" s="232"/>
      <c r="G24" s="232"/>
      <c r="H24" s="231"/>
      <c r="I24" s="231"/>
      <c r="J24" s="231"/>
      <c r="K24" s="232"/>
      <c r="L24" s="232"/>
      <c r="M24" s="232"/>
      <c r="N24" s="232"/>
      <c r="O24" s="231"/>
      <c r="P24" s="231"/>
      <c r="Q24" s="232"/>
      <c r="R24" s="232"/>
      <c r="S24" s="232"/>
      <c r="T24" s="232"/>
      <c r="U24" s="232"/>
      <c r="V24" s="231"/>
      <c r="W24" s="231"/>
      <c r="X24" s="232"/>
      <c r="Y24" s="232"/>
      <c r="Z24" s="232"/>
      <c r="AA24" s="232"/>
      <c r="AB24" s="232"/>
      <c r="AC24" s="231"/>
      <c r="AD24" s="231"/>
      <c r="AE24" s="233"/>
      <c r="AF24" s="233"/>
      <c r="AG24" s="232"/>
      <c r="AH24" s="232"/>
      <c r="AI24" s="232"/>
      <c r="AJ24" s="234">
        <f>SUM(E24:AI24)</f>
        <v>0</v>
      </c>
      <c r="AK24" s="23"/>
      <c r="AL24" s="16"/>
    </row>
    <row r="25" spans="2:38" ht="12.95" hidden="1" customHeight="1" outlineLevel="1" x14ac:dyDescent="0.2">
      <c r="B25" s="26" t="s">
        <v>5</v>
      </c>
      <c r="C25" s="411"/>
      <c r="D25" s="443"/>
      <c r="E25" s="235"/>
      <c r="F25" s="236"/>
      <c r="G25" s="236"/>
      <c r="H25" s="235"/>
      <c r="I25" s="235"/>
      <c r="J25" s="235"/>
      <c r="K25" s="236"/>
      <c r="L25" s="236"/>
      <c r="M25" s="236"/>
      <c r="N25" s="236"/>
      <c r="O25" s="235"/>
      <c r="P25" s="235"/>
      <c r="Q25" s="236"/>
      <c r="R25" s="236"/>
      <c r="S25" s="236"/>
      <c r="T25" s="236"/>
      <c r="U25" s="236"/>
      <c r="V25" s="235"/>
      <c r="W25" s="235"/>
      <c r="X25" s="236"/>
      <c r="Y25" s="236"/>
      <c r="Z25" s="236"/>
      <c r="AA25" s="236"/>
      <c r="AB25" s="236"/>
      <c r="AC25" s="235"/>
      <c r="AD25" s="235"/>
      <c r="AE25" s="237"/>
      <c r="AF25" s="237"/>
      <c r="AG25" s="236"/>
      <c r="AH25" s="236"/>
      <c r="AI25" s="236"/>
      <c r="AJ25" s="234">
        <f t="shared" ref="AJ25:AJ32" si="2">SUM(E25:AI25)</f>
        <v>0</v>
      </c>
      <c r="AK25" s="23"/>
      <c r="AL25" s="16"/>
    </row>
    <row r="26" spans="2:38" ht="12.95" hidden="1" customHeight="1" outlineLevel="1" x14ac:dyDescent="0.2">
      <c r="B26" s="26" t="s">
        <v>8</v>
      </c>
      <c r="C26" s="411"/>
      <c r="D26" s="443"/>
      <c r="E26" s="235"/>
      <c r="F26" s="236"/>
      <c r="G26" s="236"/>
      <c r="H26" s="235"/>
      <c r="I26" s="235"/>
      <c r="J26" s="235"/>
      <c r="K26" s="236"/>
      <c r="L26" s="236"/>
      <c r="M26" s="236"/>
      <c r="N26" s="236"/>
      <c r="O26" s="235"/>
      <c r="P26" s="235"/>
      <c r="Q26" s="236"/>
      <c r="R26" s="236"/>
      <c r="S26" s="236"/>
      <c r="T26" s="236"/>
      <c r="U26" s="236"/>
      <c r="V26" s="235"/>
      <c r="W26" s="235"/>
      <c r="X26" s="236"/>
      <c r="Y26" s="236"/>
      <c r="Z26" s="236"/>
      <c r="AA26" s="236"/>
      <c r="AB26" s="236"/>
      <c r="AC26" s="235"/>
      <c r="AD26" s="235"/>
      <c r="AE26" s="237"/>
      <c r="AF26" s="237"/>
      <c r="AG26" s="236"/>
      <c r="AH26" s="236"/>
      <c r="AI26" s="236"/>
      <c r="AJ26" s="234">
        <f t="shared" si="2"/>
        <v>0</v>
      </c>
      <c r="AK26" s="23"/>
      <c r="AL26" s="16"/>
    </row>
    <row r="27" spans="2:38" ht="12.95" hidden="1" customHeight="1" outlineLevel="1" x14ac:dyDescent="0.2">
      <c r="B27" s="26" t="s">
        <v>7</v>
      </c>
      <c r="C27" s="411"/>
      <c r="D27" s="443"/>
      <c r="E27" s="235"/>
      <c r="F27" s="236"/>
      <c r="G27" s="236"/>
      <c r="H27" s="235"/>
      <c r="I27" s="235"/>
      <c r="J27" s="235"/>
      <c r="K27" s="236"/>
      <c r="L27" s="236"/>
      <c r="M27" s="236"/>
      <c r="N27" s="236"/>
      <c r="O27" s="235"/>
      <c r="P27" s="235"/>
      <c r="Q27" s="236"/>
      <c r="R27" s="236"/>
      <c r="S27" s="236"/>
      <c r="T27" s="236"/>
      <c r="U27" s="236"/>
      <c r="V27" s="235"/>
      <c r="W27" s="235"/>
      <c r="X27" s="236"/>
      <c r="Y27" s="236"/>
      <c r="Z27" s="236"/>
      <c r="AA27" s="236"/>
      <c r="AB27" s="236"/>
      <c r="AC27" s="235"/>
      <c r="AD27" s="235"/>
      <c r="AE27" s="237"/>
      <c r="AF27" s="237"/>
      <c r="AG27" s="236"/>
      <c r="AH27" s="236"/>
      <c r="AI27" s="236"/>
      <c r="AJ27" s="234">
        <f t="shared" si="2"/>
        <v>0</v>
      </c>
      <c r="AK27" s="23"/>
      <c r="AL27" s="16"/>
    </row>
    <row r="28" spans="2:38" ht="12.95" hidden="1" customHeight="1" outlineLevel="1" x14ac:dyDescent="0.2">
      <c r="B28" s="26" t="s">
        <v>9</v>
      </c>
      <c r="C28" s="444"/>
      <c r="D28" s="445"/>
      <c r="E28" s="235"/>
      <c r="F28" s="236"/>
      <c r="G28" s="236"/>
      <c r="H28" s="235"/>
      <c r="I28" s="235"/>
      <c r="J28" s="235"/>
      <c r="K28" s="236"/>
      <c r="L28" s="236"/>
      <c r="M28" s="236"/>
      <c r="N28" s="236"/>
      <c r="O28" s="235"/>
      <c r="P28" s="235"/>
      <c r="Q28" s="236"/>
      <c r="R28" s="236"/>
      <c r="S28" s="236"/>
      <c r="T28" s="236"/>
      <c r="U28" s="236"/>
      <c r="V28" s="235"/>
      <c r="W28" s="235"/>
      <c r="X28" s="236"/>
      <c r="Y28" s="236"/>
      <c r="Z28" s="236"/>
      <c r="AA28" s="236"/>
      <c r="AB28" s="236"/>
      <c r="AC28" s="235"/>
      <c r="AD28" s="235"/>
      <c r="AE28" s="237"/>
      <c r="AF28" s="237"/>
      <c r="AG28" s="236"/>
      <c r="AH28" s="236"/>
      <c r="AI28" s="236"/>
      <c r="AJ28" s="234">
        <f t="shared" si="2"/>
        <v>0</v>
      </c>
      <c r="AK28" s="23"/>
      <c r="AL28" s="16"/>
    </row>
    <row r="29" spans="2:38" ht="12.95" hidden="1" customHeight="1" outlineLevel="1" x14ac:dyDescent="0.2">
      <c r="B29" s="26" t="s">
        <v>42</v>
      </c>
      <c r="C29" s="444"/>
      <c r="D29" s="445"/>
      <c r="E29" s="235"/>
      <c r="F29" s="236"/>
      <c r="G29" s="236"/>
      <c r="H29" s="235"/>
      <c r="I29" s="235"/>
      <c r="J29" s="235"/>
      <c r="K29" s="236"/>
      <c r="L29" s="236"/>
      <c r="M29" s="236"/>
      <c r="N29" s="236"/>
      <c r="O29" s="235"/>
      <c r="P29" s="235"/>
      <c r="Q29" s="236"/>
      <c r="R29" s="236"/>
      <c r="S29" s="236"/>
      <c r="T29" s="236"/>
      <c r="U29" s="236"/>
      <c r="V29" s="235"/>
      <c r="W29" s="235"/>
      <c r="X29" s="236"/>
      <c r="Y29" s="236"/>
      <c r="Z29" s="236"/>
      <c r="AA29" s="236"/>
      <c r="AB29" s="236"/>
      <c r="AC29" s="235"/>
      <c r="AD29" s="235"/>
      <c r="AE29" s="237"/>
      <c r="AF29" s="237"/>
      <c r="AG29" s="236"/>
      <c r="AH29" s="236"/>
      <c r="AI29" s="236"/>
      <c r="AJ29" s="234">
        <f t="shared" si="2"/>
        <v>0</v>
      </c>
      <c r="AK29" s="23"/>
      <c r="AL29" s="16"/>
    </row>
    <row r="30" spans="2:38" ht="12.95" hidden="1" customHeight="1" outlineLevel="1" x14ac:dyDescent="0.2">
      <c r="B30" s="26" t="s">
        <v>43</v>
      </c>
      <c r="C30" s="444"/>
      <c r="D30" s="445"/>
      <c r="E30" s="235"/>
      <c r="F30" s="236"/>
      <c r="G30" s="236"/>
      <c r="H30" s="235"/>
      <c r="I30" s="235"/>
      <c r="J30" s="235"/>
      <c r="K30" s="236"/>
      <c r="L30" s="236"/>
      <c r="M30" s="236"/>
      <c r="N30" s="236"/>
      <c r="O30" s="235"/>
      <c r="P30" s="235"/>
      <c r="Q30" s="236"/>
      <c r="R30" s="236"/>
      <c r="S30" s="236"/>
      <c r="T30" s="236"/>
      <c r="U30" s="236"/>
      <c r="V30" s="235"/>
      <c r="W30" s="235"/>
      <c r="X30" s="236"/>
      <c r="Y30" s="236"/>
      <c r="Z30" s="236"/>
      <c r="AA30" s="236"/>
      <c r="AB30" s="236"/>
      <c r="AC30" s="235"/>
      <c r="AD30" s="235"/>
      <c r="AE30" s="237"/>
      <c r="AF30" s="237"/>
      <c r="AG30" s="236"/>
      <c r="AH30" s="236"/>
      <c r="AI30" s="236"/>
      <c r="AJ30" s="234">
        <f t="shared" si="2"/>
        <v>0</v>
      </c>
      <c r="AK30" s="23"/>
      <c r="AL30" s="16"/>
    </row>
    <row r="31" spans="2:38" ht="12.95" hidden="1" customHeight="1" outlineLevel="1" x14ac:dyDescent="0.2">
      <c r="B31" s="26" t="s">
        <v>44</v>
      </c>
      <c r="C31" s="444"/>
      <c r="D31" s="445"/>
      <c r="E31" s="231"/>
      <c r="F31" s="232"/>
      <c r="G31" s="232"/>
      <c r="H31" s="231"/>
      <c r="I31" s="231"/>
      <c r="J31" s="231"/>
      <c r="K31" s="232"/>
      <c r="L31" s="232"/>
      <c r="M31" s="232"/>
      <c r="N31" s="232"/>
      <c r="O31" s="231"/>
      <c r="P31" s="231"/>
      <c r="Q31" s="232"/>
      <c r="R31" s="232"/>
      <c r="S31" s="232"/>
      <c r="T31" s="232"/>
      <c r="U31" s="232"/>
      <c r="V31" s="231"/>
      <c r="W31" s="231"/>
      <c r="X31" s="232"/>
      <c r="Y31" s="232"/>
      <c r="Z31" s="232"/>
      <c r="AA31" s="232"/>
      <c r="AB31" s="232"/>
      <c r="AC31" s="231"/>
      <c r="AD31" s="231"/>
      <c r="AE31" s="233"/>
      <c r="AF31" s="233"/>
      <c r="AG31" s="232"/>
      <c r="AH31" s="232"/>
      <c r="AI31" s="232"/>
      <c r="AJ31" s="234">
        <f t="shared" si="2"/>
        <v>0</v>
      </c>
      <c r="AK31" s="23"/>
      <c r="AL31" s="16"/>
    </row>
    <row r="32" spans="2:38" ht="12.95" hidden="1" customHeight="1" outlineLevel="1" x14ac:dyDescent="0.2">
      <c r="B32" s="76" t="s">
        <v>47</v>
      </c>
      <c r="C32" s="450"/>
      <c r="D32" s="451"/>
      <c r="E32" s="238"/>
      <c r="F32" s="239"/>
      <c r="G32" s="239"/>
      <c r="H32" s="238"/>
      <c r="I32" s="238"/>
      <c r="J32" s="238"/>
      <c r="K32" s="239"/>
      <c r="L32" s="239"/>
      <c r="M32" s="239"/>
      <c r="N32" s="239"/>
      <c r="O32" s="238"/>
      <c r="P32" s="238"/>
      <c r="Q32" s="239"/>
      <c r="R32" s="239"/>
      <c r="S32" s="239"/>
      <c r="T32" s="239"/>
      <c r="U32" s="239"/>
      <c r="V32" s="238"/>
      <c r="W32" s="238"/>
      <c r="X32" s="239"/>
      <c r="Y32" s="239"/>
      <c r="Z32" s="239"/>
      <c r="AA32" s="239"/>
      <c r="AB32" s="239"/>
      <c r="AC32" s="238"/>
      <c r="AD32" s="238"/>
      <c r="AE32" s="240"/>
      <c r="AF32" s="240"/>
      <c r="AG32" s="239"/>
      <c r="AH32" s="239"/>
      <c r="AI32" s="239"/>
      <c r="AJ32" s="241">
        <f t="shared" si="2"/>
        <v>0</v>
      </c>
      <c r="AK32" s="23"/>
      <c r="AL32" s="16"/>
    </row>
    <row r="33" spans="2:38" s="46" customFormat="1" ht="12.95" customHeight="1" collapsed="1" x14ac:dyDescent="0.2">
      <c r="B33" s="417" t="str">
        <f>CONCATENATE("Total hours project 2: GA "&amp;E22)</f>
        <v>Total hours project 2: GA 0</v>
      </c>
      <c r="C33" s="418"/>
      <c r="D33" s="419"/>
      <c r="E33" s="242">
        <f>SUM(E23:E32)</f>
        <v>0</v>
      </c>
      <c r="F33" s="243">
        <f>SUM(F23:F32)</f>
        <v>0</v>
      </c>
      <c r="G33" s="243">
        <f>SUM(G23:G32)</f>
        <v>0</v>
      </c>
      <c r="H33" s="242">
        <f>SUM(H23:H32)</f>
        <v>0</v>
      </c>
      <c r="I33" s="242">
        <f>SUM(I23:I32)</f>
        <v>0</v>
      </c>
      <c r="J33" s="242">
        <f t="shared" ref="J33:AE33" si="3">SUM(J23:J32)</f>
        <v>0</v>
      </c>
      <c r="K33" s="243">
        <f t="shared" si="3"/>
        <v>0</v>
      </c>
      <c r="L33" s="243">
        <f t="shared" si="3"/>
        <v>0</v>
      </c>
      <c r="M33" s="243">
        <f t="shared" si="3"/>
        <v>0</v>
      </c>
      <c r="N33" s="243">
        <f t="shared" si="3"/>
        <v>0</v>
      </c>
      <c r="O33" s="242">
        <f t="shared" si="3"/>
        <v>0</v>
      </c>
      <c r="P33" s="242">
        <f t="shared" si="3"/>
        <v>0</v>
      </c>
      <c r="Q33" s="243">
        <f t="shared" si="3"/>
        <v>0</v>
      </c>
      <c r="R33" s="243">
        <f t="shared" si="3"/>
        <v>0</v>
      </c>
      <c r="S33" s="243">
        <f t="shared" si="3"/>
        <v>0</v>
      </c>
      <c r="T33" s="243">
        <f t="shared" si="3"/>
        <v>0</v>
      </c>
      <c r="U33" s="243">
        <f t="shared" si="3"/>
        <v>0</v>
      </c>
      <c r="V33" s="242">
        <f t="shared" si="3"/>
        <v>0</v>
      </c>
      <c r="W33" s="242">
        <f t="shared" si="3"/>
        <v>0</v>
      </c>
      <c r="X33" s="243">
        <f t="shared" si="3"/>
        <v>0</v>
      </c>
      <c r="Y33" s="243">
        <f t="shared" si="3"/>
        <v>0</v>
      </c>
      <c r="Z33" s="243">
        <f t="shared" si="3"/>
        <v>0</v>
      </c>
      <c r="AA33" s="243">
        <f t="shared" si="3"/>
        <v>0</v>
      </c>
      <c r="AB33" s="243">
        <f t="shared" si="3"/>
        <v>0</v>
      </c>
      <c r="AC33" s="242">
        <f t="shared" si="3"/>
        <v>0</v>
      </c>
      <c r="AD33" s="242">
        <f t="shared" si="3"/>
        <v>0</v>
      </c>
      <c r="AE33" s="243">
        <f t="shared" si="3"/>
        <v>0</v>
      </c>
      <c r="AF33" s="243">
        <f t="shared" ref="AF33:AJ33" si="4">SUM(AF23:AF32)</f>
        <v>0</v>
      </c>
      <c r="AG33" s="243">
        <f t="shared" si="4"/>
        <v>0</v>
      </c>
      <c r="AH33" s="243">
        <f t="shared" si="4"/>
        <v>0</v>
      </c>
      <c r="AI33" s="243">
        <f t="shared" si="4"/>
        <v>0</v>
      </c>
      <c r="AJ33" s="244">
        <f t="shared" si="4"/>
        <v>0</v>
      </c>
      <c r="AK33" s="28"/>
      <c r="AL33" s="16"/>
    </row>
    <row r="34" spans="2:38" ht="12.6" hidden="1" customHeight="1" outlineLevel="1" x14ac:dyDescent="0.2">
      <c r="B34" s="413" t="s">
        <v>78</v>
      </c>
      <c r="C34" s="414"/>
      <c r="D34" s="414"/>
      <c r="E34" s="416">
        <f>'Basic info &amp; Projects'!C26</f>
        <v>0</v>
      </c>
      <c r="F34" s="416"/>
      <c r="G34" s="416"/>
      <c r="H34" s="416"/>
      <c r="I34" s="416"/>
      <c r="J34" s="160"/>
      <c r="K34" s="414" t="s">
        <v>77</v>
      </c>
      <c r="L34" s="414"/>
      <c r="M34" s="414"/>
      <c r="N34" s="414"/>
      <c r="O34" s="414"/>
      <c r="P34" s="156">
        <f>'Basic info &amp; Projects'!C24</f>
        <v>0</v>
      </c>
      <c r="Q34" s="161"/>
      <c r="R34" s="84"/>
      <c r="S34" s="84"/>
      <c r="T34" s="84"/>
      <c r="U34" s="84"/>
      <c r="V34" s="84"/>
      <c r="W34" s="84"/>
      <c r="X34" s="85"/>
      <c r="Y34" s="84"/>
      <c r="Z34" s="84"/>
      <c r="AA34" s="84"/>
      <c r="AB34" s="84"/>
      <c r="AC34" s="84"/>
      <c r="AD34" s="84"/>
      <c r="AE34" s="85"/>
      <c r="AF34" s="84"/>
      <c r="AG34" s="84"/>
      <c r="AH34" s="84"/>
      <c r="AI34" s="84"/>
      <c r="AJ34" s="86"/>
      <c r="AK34" s="21"/>
      <c r="AL34" s="16"/>
    </row>
    <row r="35" spans="2:38" ht="12.95" hidden="1" customHeight="1" outlineLevel="1" x14ac:dyDescent="0.2">
      <c r="B35" s="22" t="s">
        <v>4</v>
      </c>
      <c r="C35" s="409"/>
      <c r="D35" s="449"/>
      <c r="E35" s="231"/>
      <c r="F35" s="232"/>
      <c r="G35" s="232"/>
      <c r="H35" s="231"/>
      <c r="I35" s="231"/>
      <c r="J35" s="231"/>
      <c r="K35" s="232"/>
      <c r="L35" s="232"/>
      <c r="M35" s="232"/>
      <c r="N35" s="232"/>
      <c r="O35" s="231"/>
      <c r="P35" s="231"/>
      <c r="Q35" s="232"/>
      <c r="R35" s="232"/>
      <c r="S35" s="232"/>
      <c r="T35" s="232"/>
      <c r="U35" s="232"/>
      <c r="V35" s="231"/>
      <c r="W35" s="231"/>
      <c r="X35" s="232"/>
      <c r="Y35" s="232"/>
      <c r="Z35" s="232"/>
      <c r="AA35" s="232"/>
      <c r="AB35" s="232"/>
      <c r="AC35" s="231"/>
      <c r="AD35" s="231"/>
      <c r="AE35" s="233"/>
      <c r="AF35" s="233"/>
      <c r="AG35" s="232"/>
      <c r="AH35" s="232"/>
      <c r="AI35" s="232"/>
      <c r="AJ35" s="234">
        <f>SUM(E35:AI35)</f>
        <v>0</v>
      </c>
      <c r="AK35" s="23"/>
      <c r="AL35" s="16"/>
    </row>
    <row r="36" spans="2:38" ht="12.95" hidden="1" customHeight="1" outlineLevel="1" x14ac:dyDescent="0.2">
      <c r="B36" s="24" t="s">
        <v>6</v>
      </c>
      <c r="C36" s="409"/>
      <c r="D36" s="449"/>
      <c r="E36" s="231"/>
      <c r="F36" s="232"/>
      <c r="G36" s="232"/>
      <c r="H36" s="231"/>
      <c r="I36" s="231"/>
      <c r="J36" s="231"/>
      <c r="K36" s="232"/>
      <c r="L36" s="232"/>
      <c r="M36" s="232"/>
      <c r="N36" s="232"/>
      <c r="O36" s="231"/>
      <c r="P36" s="231"/>
      <c r="Q36" s="232"/>
      <c r="R36" s="232"/>
      <c r="S36" s="232"/>
      <c r="T36" s="232"/>
      <c r="U36" s="232"/>
      <c r="V36" s="231"/>
      <c r="W36" s="231"/>
      <c r="X36" s="232"/>
      <c r="Y36" s="232"/>
      <c r="Z36" s="232"/>
      <c r="AA36" s="232"/>
      <c r="AB36" s="232"/>
      <c r="AC36" s="231"/>
      <c r="AD36" s="231"/>
      <c r="AE36" s="233"/>
      <c r="AF36" s="233"/>
      <c r="AG36" s="232"/>
      <c r="AH36" s="232"/>
      <c r="AI36" s="232"/>
      <c r="AJ36" s="234">
        <f>SUM(E36:AI36)</f>
        <v>0</v>
      </c>
      <c r="AK36" s="23"/>
      <c r="AL36" s="16"/>
    </row>
    <row r="37" spans="2:38" ht="12.95" hidden="1" customHeight="1" outlineLevel="1" x14ac:dyDescent="0.2">
      <c r="B37" s="26" t="s">
        <v>5</v>
      </c>
      <c r="C37" s="411"/>
      <c r="D37" s="443"/>
      <c r="E37" s="235"/>
      <c r="F37" s="236"/>
      <c r="G37" s="236"/>
      <c r="H37" s="235"/>
      <c r="I37" s="235"/>
      <c r="J37" s="235"/>
      <c r="K37" s="236"/>
      <c r="L37" s="236"/>
      <c r="M37" s="236"/>
      <c r="N37" s="236"/>
      <c r="O37" s="235"/>
      <c r="P37" s="235"/>
      <c r="Q37" s="236"/>
      <c r="R37" s="236"/>
      <c r="S37" s="236"/>
      <c r="T37" s="236"/>
      <c r="U37" s="236"/>
      <c r="V37" s="235"/>
      <c r="W37" s="235"/>
      <c r="X37" s="236"/>
      <c r="Y37" s="236"/>
      <c r="Z37" s="236"/>
      <c r="AA37" s="236"/>
      <c r="AB37" s="236"/>
      <c r="AC37" s="235"/>
      <c r="AD37" s="235"/>
      <c r="AE37" s="237"/>
      <c r="AF37" s="237"/>
      <c r="AG37" s="236"/>
      <c r="AH37" s="236"/>
      <c r="AI37" s="236"/>
      <c r="AJ37" s="234">
        <f t="shared" ref="AJ37:AJ44" si="5">SUM(E37:AI37)</f>
        <v>0</v>
      </c>
      <c r="AK37" s="23"/>
      <c r="AL37" s="16"/>
    </row>
    <row r="38" spans="2:38" ht="12.95" hidden="1" customHeight="1" outlineLevel="1" x14ac:dyDescent="0.2">
      <c r="B38" s="26" t="s">
        <v>8</v>
      </c>
      <c r="C38" s="411"/>
      <c r="D38" s="443"/>
      <c r="E38" s="235"/>
      <c r="F38" s="236"/>
      <c r="G38" s="236"/>
      <c r="H38" s="235"/>
      <c r="I38" s="235"/>
      <c r="J38" s="235"/>
      <c r="K38" s="236"/>
      <c r="L38" s="236"/>
      <c r="M38" s="236"/>
      <c r="N38" s="236"/>
      <c r="O38" s="235"/>
      <c r="P38" s="235"/>
      <c r="Q38" s="236"/>
      <c r="R38" s="236"/>
      <c r="S38" s="236"/>
      <c r="T38" s="236"/>
      <c r="U38" s="236"/>
      <c r="V38" s="235"/>
      <c r="W38" s="235"/>
      <c r="X38" s="236"/>
      <c r="Y38" s="236"/>
      <c r="Z38" s="236"/>
      <c r="AA38" s="236"/>
      <c r="AB38" s="236"/>
      <c r="AC38" s="235"/>
      <c r="AD38" s="235"/>
      <c r="AE38" s="237"/>
      <c r="AF38" s="237"/>
      <c r="AG38" s="236"/>
      <c r="AH38" s="236"/>
      <c r="AI38" s="236"/>
      <c r="AJ38" s="234">
        <f t="shared" si="5"/>
        <v>0</v>
      </c>
      <c r="AK38" s="23"/>
      <c r="AL38" s="16"/>
    </row>
    <row r="39" spans="2:38" ht="12.95" hidden="1" customHeight="1" outlineLevel="1" x14ac:dyDescent="0.2">
      <c r="B39" s="26" t="s">
        <v>7</v>
      </c>
      <c r="C39" s="411"/>
      <c r="D39" s="443"/>
      <c r="E39" s="235"/>
      <c r="F39" s="236"/>
      <c r="G39" s="236"/>
      <c r="H39" s="235"/>
      <c r="I39" s="235"/>
      <c r="J39" s="235"/>
      <c r="K39" s="236"/>
      <c r="L39" s="236"/>
      <c r="M39" s="236"/>
      <c r="N39" s="236"/>
      <c r="O39" s="235"/>
      <c r="P39" s="235"/>
      <c r="Q39" s="236"/>
      <c r="R39" s="236"/>
      <c r="S39" s="236"/>
      <c r="T39" s="236"/>
      <c r="U39" s="236"/>
      <c r="V39" s="235"/>
      <c r="W39" s="235"/>
      <c r="X39" s="236"/>
      <c r="Y39" s="236"/>
      <c r="Z39" s="236"/>
      <c r="AA39" s="236"/>
      <c r="AB39" s="236"/>
      <c r="AC39" s="235"/>
      <c r="AD39" s="235"/>
      <c r="AE39" s="237"/>
      <c r="AF39" s="237"/>
      <c r="AG39" s="236"/>
      <c r="AH39" s="236"/>
      <c r="AI39" s="236"/>
      <c r="AJ39" s="234">
        <f t="shared" si="5"/>
        <v>0</v>
      </c>
      <c r="AK39" s="23"/>
      <c r="AL39" s="16"/>
    </row>
    <row r="40" spans="2:38" ht="12.95" hidden="1" customHeight="1" outlineLevel="1" x14ac:dyDescent="0.2">
      <c r="B40" s="26" t="s">
        <v>9</v>
      </c>
      <c r="C40" s="444"/>
      <c r="D40" s="445"/>
      <c r="E40" s="235"/>
      <c r="F40" s="236"/>
      <c r="G40" s="236"/>
      <c r="H40" s="235"/>
      <c r="I40" s="235"/>
      <c r="J40" s="235"/>
      <c r="K40" s="236"/>
      <c r="L40" s="236"/>
      <c r="M40" s="236"/>
      <c r="N40" s="236"/>
      <c r="O40" s="235"/>
      <c r="P40" s="235"/>
      <c r="Q40" s="236"/>
      <c r="R40" s="236"/>
      <c r="S40" s="236"/>
      <c r="T40" s="236"/>
      <c r="U40" s="236"/>
      <c r="V40" s="235"/>
      <c r="W40" s="235"/>
      <c r="X40" s="236"/>
      <c r="Y40" s="236"/>
      <c r="Z40" s="236"/>
      <c r="AA40" s="236"/>
      <c r="AB40" s="236"/>
      <c r="AC40" s="235"/>
      <c r="AD40" s="235"/>
      <c r="AE40" s="237"/>
      <c r="AF40" s="237"/>
      <c r="AG40" s="236"/>
      <c r="AH40" s="236"/>
      <c r="AI40" s="236"/>
      <c r="AJ40" s="234">
        <f t="shared" si="5"/>
        <v>0</v>
      </c>
      <c r="AK40" s="23"/>
      <c r="AL40" s="16"/>
    </row>
    <row r="41" spans="2:38" ht="12.95" hidden="1" customHeight="1" outlineLevel="1" x14ac:dyDescent="0.2">
      <c r="B41" s="26" t="s">
        <v>42</v>
      </c>
      <c r="C41" s="444"/>
      <c r="D41" s="445"/>
      <c r="E41" s="235"/>
      <c r="F41" s="236"/>
      <c r="G41" s="236"/>
      <c r="H41" s="235"/>
      <c r="I41" s="235"/>
      <c r="J41" s="235"/>
      <c r="K41" s="236"/>
      <c r="L41" s="236"/>
      <c r="M41" s="236"/>
      <c r="N41" s="236"/>
      <c r="O41" s="235"/>
      <c r="P41" s="235"/>
      <c r="Q41" s="236"/>
      <c r="R41" s="236"/>
      <c r="S41" s="236"/>
      <c r="T41" s="236"/>
      <c r="U41" s="236"/>
      <c r="V41" s="235"/>
      <c r="W41" s="235"/>
      <c r="X41" s="236"/>
      <c r="Y41" s="236"/>
      <c r="Z41" s="236"/>
      <c r="AA41" s="236"/>
      <c r="AB41" s="236"/>
      <c r="AC41" s="235"/>
      <c r="AD41" s="235"/>
      <c r="AE41" s="237"/>
      <c r="AF41" s="237"/>
      <c r="AG41" s="236"/>
      <c r="AH41" s="236"/>
      <c r="AI41" s="236"/>
      <c r="AJ41" s="234">
        <f t="shared" si="5"/>
        <v>0</v>
      </c>
      <c r="AK41" s="23"/>
      <c r="AL41" s="16"/>
    </row>
    <row r="42" spans="2:38" ht="12.95" hidden="1" customHeight="1" outlineLevel="1" x14ac:dyDescent="0.2">
      <c r="B42" s="26" t="s">
        <v>43</v>
      </c>
      <c r="C42" s="444"/>
      <c r="D42" s="445"/>
      <c r="E42" s="235"/>
      <c r="F42" s="236"/>
      <c r="G42" s="236"/>
      <c r="H42" s="235"/>
      <c r="I42" s="235"/>
      <c r="J42" s="235"/>
      <c r="K42" s="236"/>
      <c r="L42" s="236"/>
      <c r="M42" s="236"/>
      <c r="N42" s="236"/>
      <c r="O42" s="235"/>
      <c r="P42" s="235"/>
      <c r="Q42" s="236"/>
      <c r="R42" s="236"/>
      <c r="S42" s="236"/>
      <c r="T42" s="236"/>
      <c r="U42" s="236"/>
      <c r="V42" s="235"/>
      <c r="W42" s="235"/>
      <c r="X42" s="236"/>
      <c r="Y42" s="236"/>
      <c r="Z42" s="236"/>
      <c r="AA42" s="236"/>
      <c r="AB42" s="236"/>
      <c r="AC42" s="235"/>
      <c r="AD42" s="235"/>
      <c r="AE42" s="237"/>
      <c r="AF42" s="237"/>
      <c r="AG42" s="236"/>
      <c r="AH42" s="236"/>
      <c r="AI42" s="236"/>
      <c r="AJ42" s="234">
        <f t="shared" si="5"/>
        <v>0</v>
      </c>
      <c r="AK42" s="23"/>
      <c r="AL42" s="16"/>
    </row>
    <row r="43" spans="2:38" ht="12.95" hidden="1" customHeight="1" outlineLevel="1" x14ac:dyDescent="0.2">
      <c r="B43" s="26" t="s">
        <v>44</v>
      </c>
      <c r="C43" s="444"/>
      <c r="D43" s="445"/>
      <c r="E43" s="231"/>
      <c r="F43" s="232"/>
      <c r="G43" s="232"/>
      <c r="H43" s="231"/>
      <c r="I43" s="231"/>
      <c r="J43" s="231"/>
      <c r="K43" s="232"/>
      <c r="L43" s="232"/>
      <c r="M43" s="232"/>
      <c r="N43" s="232"/>
      <c r="O43" s="231"/>
      <c r="P43" s="231"/>
      <c r="Q43" s="232"/>
      <c r="R43" s="232"/>
      <c r="S43" s="232"/>
      <c r="T43" s="232"/>
      <c r="U43" s="232"/>
      <c r="V43" s="231"/>
      <c r="W43" s="231"/>
      <c r="X43" s="232"/>
      <c r="Y43" s="232"/>
      <c r="Z43" s="232"/>
      <c r="AA43" s="232"/>
      <c r="AB43" s="232"/>
      <c r="AC43" s="231"/>
      <c r="AD43" s="231"/>
      <c r="AE43" s="233"/>
      <c r="AF43" s="233"/>
      <c r="AG43" s="232"/>
      <c r="AH43" s="232"/>
      <c r="AI43" s="232"/>
      <c r="AJ43" s="234">
        <f t="shared" si="5"/>
        <v>0</v>
      </c>
      <c r="AK43" s="23"/>
      <c r="AL43" s="16"/>
    </row>
    <row r="44" spans="2:38" ht="12.95" hidden="1" customHeight="1" outlineLevel="1" x14ac:dyDescent="0.2">
      <c r="B44" s="76" t="s">
        <v>47</v>
      </c>
      <c r="C44" s="450"/>
      <c r="D44" s="451"/>
      <c r="E44" s="238"/>
      <c r="F44" s="239"/>
      <c r="G44" s="239"/>
      <c r="H44" s="238"/>
      <c r="I44" s="238"/>
      <c r="J44" s="238"/>
      <c r="K44" s="239"/>
      <c r="L44" s="239"/>
      <c r="M44" s="239"/>
      <c r="N44" s="239"/>
      <c r="O44" s="238"/>
      <c r="P44" s="238"/>
      <c r="Q44" s="239"/>
      <c r="R44" s="239"/>
      <c r="S44" s="239"/>
      <c r="T44" s="239"/>
      <c r="U44" s="239"/>
      <c r="V44" s="238"/>
      <c r="W44" s="238"/>
      <c r="X44" s="239"/>
      <c r="Y44" s="239"/>
      <c r="Z44" s="239"/>
      <c r="AA44" s="239"/>
      <c r="AB44" s="239"/>
      <c r="AC44" s="238"/>
      <c r="AD44" s="238"/>
      <c r="AE44" s="240"/>
      <c r="AF44" s="240"/>
      <c r="AG44" s="239"/>
      <c r="AH44" s="239"/>
      <c r="AI44" s="239"/>
      <c r="AJ44" s="241">
        <f t="shared" si="5"/>
        <v>0</v>
      </c>
      <c r="AK44" s="23"/>
      <c r="AL44" s="16"/>
    </row>
    <row r="45" spans="2:38" s="46" customFormat="1" ht="12.95" customHeight="1" collapsed="1" x14ac:dyDescent="0.2">
      <c r="B45" s="390" t="str">
        <f>CONCATENATE("Total hours project 3: GA "&amp;E34)</f>
        <v>Total hours project 3: GA 0</v>
      </c>
      <c r="C45" s="391"/>
      <c r="D45" s="392"/>
      <c r="E45" s="242">
        <f>SUM(E35:E44)</f>
        <v>0</v>
      </c>
      <c r="F45" s="243">
        <f>SUM(F35:F44)</f>
        <v>0</v>
      </c>
      <c r="G45" s="243">
        <f>SUM(G35:G44)</f>
        <v>0</v>
      </c>
      <c r="H45" s="242">
        <f>SUM(H35:H44)</f>
        <v>0</v>
      </c>
      <c r="I45" s="242">
        <f>SUM(I35:I44)</f>
        <v>0</v>
      </c>
      <c r="J45" s="242">
        <f t="shared" ref="J45:AE45" si="6">SUM(J35:J44)</f>
        <v>0</v>
      </c>
      <c r="K45" s="243">
        <f t="shared" si="6"/>
        <v>0</v>
      </c>
      <c r="L45" s="243">
        <f t="shared" si="6"/>
        <v>0</v>
      </c>
      <c r="M45" s="243">
        <f t="shared" si="6"/>
        <v>0</v>
      </c>
      <c r="N45" s="243">
        <f t="shared" si="6"/>
        <v>0</v>
      </c>
      <c r="O45" s="242">
        <f t="shared" si="6"/>
        <v>0</v>
      </c>
      <c r="P45" s="242">
        <f t="shared" si="6"/>
        <v>0</v>
      </c>
      <c r="Q45" s="243">
        <f t="shared" si="6"/>
        <v>0</v>
      </c>
      <c r="R45" s="243">
        <f t="shared" si="6"/>
        <v>0</v>
      </c>
      <c r="S45" s="243">
        <f t="shared" si="6"/>
        <v>0</v>
      </c>
      <c r="T45" s="243">
        <f t="shared" si="6"/>
        <v>0</v>
      </c>
      <c r="U45" s="243">
        <f t="shared" si="6"/>
        <v>0</v>
      </c>
      <c r="V45" s="242">
        <f t="shared" si="6"/>
        <v>0</v>
      </c>
      <c r="W45" s="242">
        <f t="shared" si="6"/>
        <v>0</v>
      </c>
      <c r="X45" s="243">
        <f t="shared" si="6"/>
        <v>0</v>
      </c>
      <c r="Y45" s="243">
        <f t="shared" si="6"/>
        <v>0</v>
      </c>
      <c r="Z45" s="243">
        <f t="shared" si="6"/>
        <v>0</v>
      </c>
      <c r="AA45" s="243">
        <f t="shared" si="6"/>
        <v>0</v>
      </c>
      <c r="AB45" s="243">
        <f t="shared" si="6"/>
        <v>0</v>
      </c>
      <c r="AC45" s="242">
        <f t="shared" si="6"/>
        <v>0</v>
      </c>
      <c r="AD45" s="242">
        <f t="shared" si="6"/>
        <v>0</v>
      </c>
      <c r="AE45" s="243">
        <f t="shared" si="6"/>
        <v>0</v>
      </c>
      <c r="AF45" s="243">
        <f t="shared" ref="AF45:AJ45" si="7">SUM(AF35:AF44)</f>
        <v>0</v>
      </c>
      <c r="AG45" s="243">
        <f t="shared" si="7"/>
        <v>0</v>
      </c>
      <c r="AH45" s="243">
        <f t="shared" si="7"/>
        <v>0</v>
      </c>
      <c r="AI45" s="243">
        <f t="shared" si="7"/>
        <v>0</v>
      </c>
      <c r="AJ45" s="244">
        <f t="shared" si="7"/>
        <v>0</v>
      </c>
      <c r="AK45" s="28"/>
      <c r="AL45" s="16"/>
    </row>
    <row r="46" spans="2:38" ht="12.6" hidden="1" customHeight="1" outlineLevel="1" x14ac:dyDescent="0.2">
      <c r="B46" s="413" t="s">
        <v>78</v>
      </c>
      <c r="C46" s="414"/>
      <c r="D46" s="414"/>
      <c r="E46" s="452">
        <f>'Basic info &amp; Projects'!C31</f>
        <v>0</v>
      </c>
      <c r="F46" s="452"/>
      <c r="G46" s="452"/>
      <c r="H46" s="452"/>
      <c r="I46" s="452"/>
      <c r="J46" s="245"/>
      <c r="K46" s="447" t="s">
        <v>77</v>
      </c>
      <c r="L46" s="447"/>
      <c r="M46" s="447"/>
      <c r="N46" s="447"/>
      <c r="O46" s="447"/>
      <c r="P46" s="246">
        <f>'Basic info &amp; Projects'!C29</f>
        <v>0</v>
      </c>
      <c r="Q46" s="247"/>
      <c r="R46" s="248"/>
      <c r="S46" s="248"/>
      <c r="T46" s="248"/>
      <c r="U46" s="248"/>
      <c r="V46" s="248"/>
      <c r="W46" s="248"/>
      <c r="X46" s="249"/>
      <c r="Y46" s="248"/>
      <c r="Z46" s="248"/>
      <c r="AA46" s="248"/>
      <c r="AB46" s="248"/>
      <c r="AC46" s="248"/>
      <c r="AD46" s="248"/>
      <c r="AE46" s="249"/>
      <c r="AF46" s="248"/>
      <c r="AG46" s="248"/>
      <c r="AH46" s="248"/>
      <c r="AI46" s="248"/>
      <c r="AJ46" s="250"/>
      <c r="AK46" s="21"/>
      <c r="AL46" s="16"/>
    </row>
    <row r="47" spans="2:38" ht="12.95" hidden="1" customHeight="1" outlineLevel="1" x14ac:dyDescent="0.2">
      <c r="B47" s="22" t="s">
        <v>4</v>
      </c>
      <c r="C47" s="409"/>
      <c r="D47" s="449"/>
      <c r="E47" s="231"/>
      <c r="F47" s="232"/>
      <c r="G47" s="232"/>
      <c r="H47" s="231"/>
      <c r="I47" s="231"/>
      <c r="J47" s="231"/>
      <c r="K47" s="232"/>
      <c r="L47" s="232"/>
      <c r="M47" s="232"/>
      <c r="N47" s="232"/>
      <c r="O47" s="231"/>
      <c r="P47" s="231"/>
      <c r="Q47" s="232"/>
      <c r="R47" s="232"/>
      <c r="S47" s="232"/>
      <c r="T47" s="232"/>
      <c r="U47" s="232"/>
      <c r="V47" s="231"/>
      <c r="W47" s="231"/>
      <c r="X47" s="232"/>
      <c r="Y47" s="232"/>
      <c r="Z47" s="232"/>
      <c r="AA47" s="232"/>
      <c r="AB47" s="232"/>
      <c r="AC47" s="231"/>
      <c r="AD47" s="231"/>
      <c r="AE47" s="233"/>
      <c r="AF47" s="233"/>
      <c r="AG47" s="232"/>
      <c r="AH47" s="232"/>
      <c r="AI47" s="232"/>
      <c r="AJ47" s="234">
        <f>SUM(E47:AI47)</f>
        <v>0</v>
      </c>
      <c r="AK47" s="23"/>
      <c r="AL47" s="16"/>
    </row>
    <row r="48" spans="2:38" ht="12.95" hidden="1" customHeight="1" outlineLevel="1" x14ac:dyDescent="0.2">
      <c r="B48" s="24" t="s">
        <v>6</v>
      </c>
      <c r="C48" s="409"/>
      <c r="D48" s="449"/>
      <c r="E48" s="231"/>
      <c r="F48" s="232"/>
      <c r="G48" s="232"/>
      <c r="H48" s="231"/>
      <c r="I48" s="231"/>
      <c r="J48" s="231"/>
      <c r="K48" s="232"/>
      <c r="L48" s="232"/>
      <c r="M48" s="232"/>
      <c r="N48" s="232"/>
      <c r="O48" s="231"/>
      <c r="P48" s="231"/>
      <c r="Q48" s="232"/>
      <c r="R48" s="232"/>
      <c r="S48" s="232"/>
      <c r="T48" s="232"/>
      <c r="U48" s="232"/>
      <c r="V48" s="231"/>
      <c r="W48" s="231"/>
      <c r="X48" s="232"/>
      <c r="Y48" s="232"/>
      <c r="Z48" s="232"/>
      <c r="AA48" s="232"/>
      <c r="AB48" s="232"/>
      <c r="AC48" s="231"/>
      <c r="AD48" s="231"/>
      <c r="AE48" s="233"/>
      <c r="AF48" s="233"/>
      <c r="AG48" s="232"/>
      <c r="AH48" s="232"/>
      <c r="AI48" s="232"/>
      <c r="AJ48" s="234">
        <f>SUM(E48:AI48)</f>
        <v>0</v>
      </c>
      <c r="AK48" s="23"/>
      <c r="AL48" s="16"/>
    </row>
    <row r="49" spans="2:38" ht="12.95" hidden="1" customHeight="1" outlineLevel="1" x14ac:dyDescent="0.2">
      <c r="B49" s="26" t="s">
        <v>5</v>
      </c>
      <c r="C49" s="411"/>
      <c r="D49" s="443"/>
      <c r="E49" s="235"/>
      <c r="F49" s="236"/>
      <c r="G49" s="236"/>
      <c r="H49" s="235"/>
      <c r="I49" s="235"/>
      <c r="J49" s="235"/>
      <c r="K49" s="236"/>
      <c r="L49" s="236"/>
      <c r="M49" s="236"/>
      <c r="N49" s="236"/>
      <c r="O49" s="235"/>
      <c r="P49" s="235"/>
      <c r="Q49" s="236"/>
      <c r="R49" s="236"/>
      <c r="S49" s="236"/>
      <c r="T49" s="236"/>
      <c r="U49" s="236"/>
      <c r="V49" s="235"/>
      <c r="W49" s="235"/>
      <c r="X49" s="236"/>
      <c r="Y49" s="236"/>
      <c r="Z49" s="236"/>
      <c r="AA49" s="236"/>
      <c r="AB49" s="236"/>
      <c r="AC49" s="235"/>
      <c r="AD49" s="235"/>
      <c r="AE49" s="237"/>
      <c r="AF49" s="237"/>
      <c r="AG49" s="236"/>
      <c r="AH49" s="236"/>
      <c r="AI49" s="236"/>
      <c r="AJ49" s="234">
        <f t="shared" ref="AJ49:AJ56" si="8">SUM(E49:AI49)</f>
        <v>0</v>
      </c>
      <c r="AK49" s="23"/>
      <c r="AL49" s="16"/>
    </row>
    <row r="50" spans="2:38" ht="12.95" hidden="1" customHeight="1" outlineLevel="1" x14ac:dyDescent="0.2">
      <c r="B50" s="26" t="s">
        <v>8</v>
      </c>
      <c r="C50" s="411"/>
      <c r="D50" s="443"/>
      <c r="E50" s="235"/>
      <c r="F50" s="236"/>
      <c r="G50" s="236"/>
      <c r="H50" s="235"/>
      <c r="I50" s="235"/>
      <c r="J50" s="235"/>
      <c r="K50" s="236"/>
      <c r="L50" s="236"/>
      <c r="M50" s="236"/>
      <c r="N50" s="236"/>
      <c r="O50" s="235"/>
      <c r="P50" s="235"/>
      <c r="Q50" s="236"/>
      <c r="R50" s="236"/>
      <c r="S50" s="236"/>
      <c r="T50" s="236"/>
      <c r="U50" s="236"/>
      <c r="V50" s="235"/>
      <c r="W50" s="235"/>
      <c r="X50" s="236"/>
      <c r="Y50" s="236"/>
      <c r="Z50" s="236"/>
      <c r="AA50" s="236"/>
      <c r="AB50" s="236"/>
      <c r="AC50" s="235"/>
      <c r="AD50" s="235"/>
      <c r="AE50" s="237"/>
      <c r="AF50" s="237"/>
      <c r="AG50" s="236"/>
      <c r="AH50" s="236"/>
      <c r="AI50" s="236"/>
      <c r="AJ50" s="234">
        <f t="shared" si="8"/>
        <v>0</v>
      </c>
      <c r="AK50" s="23"/>
      <c r="AL50" s="16"/>
    </row>
    <row r="51" spans="2:38" ht="12.95" hidden="1" customHeight="1" outlineLevel="1" x14ac:dyDescent="0.2">
      <c r="B51" s="26" t="s">
        <v>7</v>
      </c>
      <c r="C51" s="411"/>
      <c r="D51" s="443"/>
      <c r="E51" s="235"/>
      <c r="F51" s="236"/>
      <c r="G51" s="236"/>
      <c r="H51" s="235"/>
      <c r="I51" s="235"/>
      <c r="J51" s="235"/>
      <c r="K51" s="236"/>
      <c r="L51" s="236"/>
      <c r="M51" s="236"/>
      <c r="N51" s="236"/>
      <c r="O51" s="235"/>
      <c r="P51" s="235"/>
      <c r="Q51" s="236"/>
      <c r="R51" s="236"/>
      <c r="S51" s="236"/>
      <c r="T51" s="236"/>
      <c r="U51" s="236"/>
      <c r="V51" s="235"/>
      <c r="W51" s="235"/>
      <c r="X51" s="236"/>
      <c r="Y51" s="236"/>
      <c r="Z51" s="236"/>
      <c r="AA51" s="236"/>
      <c r="AB51" s="236"/>
      <c r="AC51" s="235"/>
      <c r="AD51" s="235"/>
      <c r="AE51" s="237"/>
      <c r="AF51" s="237"/>
      <c r="AG51" s="236"/>
      <c r="AH51" s="236"/>
      <c r="AI51" s="236"/>
      <c r="AJ51" s="234">
        <f t="shared" si="8"/>
        <v>0</v>
      </c>
      <c r="AK51" s="23"/>
      <c r="AL51" s="16"/>
    </row>
    <row r="52" spans="2:38" ht="12.95" hidden="1" customHeight="1" outlineLevel="1" x14ac:dyDescent="0.2">
      <c r="B52" s="26" t="s">
        <v>9</v>
      </c>
      <c r="C52" s="444"/>
      <c r="D52" s="445"/>
      <c r="E52" s="235"/>
      <c r="F52" s="236"/>
      <c r="G52" s="236"/>
      <c r="H52" s="235"/>
      <c r="I52" s="235"/>
      <c r="J52" s="235"/>
      <c r="K52" s="236"/>
      <c r="L52" s="236"/>
      <c r="M52" s="236"/>
      <c r="N52" s="236"/>
      <c r="O52" s="235"/>
      <c r="P52" s="235"/>
      <c r="Q52" s="236"/>
      <c r="R52" s="236"/>
      <c r="S52" s="236"/>
      <c r="T52" s="236"/>
      <c r="U52" s="236"/>
      <c r="V52" s="235"/>
      <c r="W52" s="235"/>
      <c r="X52" s="236"/>
      <c r="Y52" s="236"/>
      <c r="Z52" s="236"/>
      <c r="AA52" s="236"/>
      <c r="AB52" s="236"/>
      <c r="AC52" s="235"/>
      <c r="AD52" s="235"/>
      <c r="AE52" s="237"/>
      <c r="AF52" s="237"/>
      <c r="AG52" s="236"/>
      <c r="AH52" s="236"/>
      <c r="AI52" s="236"/>
      <c r="AJ52" s="234">
        <f t="shared" si="8"/>
        <v>0</v>
      </c>
      <c r="AK52" s="23"/>
      <c r="AL52" s="16"/>
    </row>
    <row r="53" spans="2:38" ht="12.95" hidden="1" customHeight="1" outlineLevel="1" x14ac:dyDescent="0.2">
      <c r="B53" s="26" t="s">
        <v>42</v>
      </c>
      <c r="C53" s="444"/>
      <c r="D53" s="445"/>
      <c r="E53" s="235"/>
      <c r="F53" s="236"/>
      <c r="G53" s="236"/>
      <c r="H53" s="235"/>
      <c r="I53" s="235"/>
      <c r="J53" s="235"/>
      <c r="K53" s="236"/>
      <c r="L53" s="236"/>
      <c r="M53" s="236"/>
      <c r="N53" s="236"/>
      <c r="O53" s="235"/>
      <c r="P53" s="235"/>
      <c r="Q53" s="236"/>
      <c r="R53" s="236"/>
      <c r="S53" s="236"/>
      <c r="T53" s="236"/>
      <c r="U53" s="236"/>
      <c r="V53" s="235"/>
      <c r="W53" s="235"/>
      <c r="X53" s="236"/>
      <c r="Y53" s="236"/>
      <c r="Z53" s="236"/>
      <c r="AA53" s="236"/>
      <c r="AB53" s="236"/>
      <c r="AC53" s="235"/>
      <c r="AD53" s="235"/>
      <c r="AE53" s="237"/>
      <c r="AF53" s="237"/>
      <c r="AG53" s="236"/>
      <c r="AH53" s="236"/>
      <c r="AI53" s="236"/>
      <c r="AJ53" s="234">
        <f t="shared" si="8"/>
        <v>0</v>
      </c>
      <c r="AK53" s="23"/>
      <c r="AL53" s="16"/>
    </row>
    <row r="54" spans="2:38" ht="12.95" hidden="1" customHeight="1" outlineLevel="1" x14ac:dyDescent="0.2">
      <c r="B54" s="26" t="s">
        <v>43</v>
      </c>
      <c r="C54" s="444"/>
      <c r="D54" s="445"/>
      <c r="E54" s="235"/>
      <c r="F54" s="236"/>
      <c r="G54" s="236"/>
      <c r="H54" s="235"/>
      <c r="I54" s="235"/>
      <c r="J54" s="235"/>
      <c r="K54" s="236"/>
      <c r="L54" s="236"/>
      <c r="M54" s="236"/>
      <c r="N54" s="236"/>
      <c r="O54" s="235"/>
      <c r="P54" s="235"/>
      <c r="Q54" s="236"/>
      <c r="R54" s="236"/>
      <c r="S54" s="236"/>
      <c r="T54" s="236"/>
      <c r="U54" s="236"/>
      <c r="V54" s="235"/>
      <c r="W54" s="235"/>
      <c r="X54" s="236"/>
      <c r="Y54" s="236"/>
      <c r="Z54" s="236"/>
      <c r="AA54" s="236"/>
      <c r="AB54" s="236"/>
      <c r="AC54" s="235"/>
      <c r="AD54" s="235"/>
      <c r="AE54" s="237"/>
      <c r="AF54" s="237"/>
      <c r="AG54" s="236"/>
      <c r="AH54" s="236"/>
      <c r="AI54" s="236"/>
      <c r="AJ54" s="234">
        <f t="shared" si="8"/>
        <v>0</v>
      </c>
      <c r="AK54" s="23"/>
      <c r="AL54" s="16"/>
    </row>
    <row r="55" spans="2:38" ht="12.95" hidden="1" customHeight="1" outlineLevel="1" x14ac:dyDescent="0.2">
      <c r="B55" s="26" t="s">
        <v>44</v>
      </c>
      <c r="C55" s="444"/>
      <c r="D55" s="445"/>
      <c r="E55" s="231"/>
      <c r="F55" s="232"/>
      <c r="G55" s="232"/>
      <c r="H55" s="231"/>
      <c r="I55" s="231"/>
      <c r="J55" s="231"/>
      <c r="K55" s="232"/>
      <c r="L55" s="232"/>
      <c r="M55" s="232"/>
      <c r="N55" s="232"/>
      <c r="O55" s="231"/>
      <c r="P55" s="231"/>
      <c r="Q55" s="232"/>
      <c r="R55" s="232"/>
      <c r="S55" s="232"/>
      <c r="T55" s="232"/>
      <c r="U55" s="232"/>
      <c r="V55" s="231"/>
      <c r="W55" s="231"/>
      <c r="X55" s="232"/>
      <c r="Y55" s="232"/>
      <c r="Z55" s="232"/>
      <c r="AA55" s="232"/>
      <c r="AB55" s="232"/>
      <c r="AC55" s="231"/>
      <c r="AD55" s="231"/>
      <c r="AE55" s="233"/>
      <c r="AF55" s="233"/>
      <c r="AG55" s="232"/>
      <c r="AH55" s="232"/>
      <c r="AI55" s="232"/>
      <c r="AJ55" s="234">
        <f t="shared" si="8"/>
        <v>0</v>
      </c>
      <c r="AK55" s="23"/>
      <c r="AL55" s="16"/>
    </row>
    <row r="56" spans="2:38" ht="12.95" hidden="1" customHeight="1" outlineLevel="1" x14ac:dyDescent="0.2">
      <c r="B56" s="76" t="s">
        <v>47</v>
      </c>
      <c r="C56" s="450"/>
      <c r="D56" s="451"/>
      <c r="E56" s="238"/>
      <c r="F56" s="239"/>
      <c r="G56" s="239"/>
      <c r="H56" s="238"/>
      <c r="I56" s="238"/>
      <c r="J56" s="238"/>
      <c r="K56" s="239"/>
      <c r="L56" s="239"/>
      <c r="M56" s="239"/>
      <c r="N56" s="239"/>
      <c r="O56" s="238"/>
      <c r="P56" s="238"/>
      <c r="Q56" s="239"/>
      <c r="R56" s="239"/>
      <c r="S56" s="239"/>
      <c r="T56" s="239"/>
      <c r="U56" s="239"/>
      <c r="V56" s="238"/>
      <c r="W56" s="238"/>
      <c r="X56" s="239"/>
      <c r="Y56" s="239"/>
      <c r="Z56" s="239"/>
      <c r="AA56" s="239"/>
      <c r="AB56" s="239"/>
      <c r="AC56" s="238"/>
      <c r="AD56" s="238"/>
      <c r="AE56" s="240"/>
      <c r="AF56" s="240"/>
      <c r="AG56" s="239"/>
      <c r="AH56" s="239"/>
      <c r="AI56" s="239"/>
      <c r="AJ56" s="241">
        <f t="shared" si="8"/>
        <v>0</v>
      </c>
      <c r="AK56" s="23"/>
      <c r="AL56" s="16"/>
    </row>
    <row r="57" spans="2:38" s="46" customFormat="1" ht="12.95" customHeight="1" collapsed="1" x14ac:dyDescent="0.2">
      <c r="B57" s="390" t="str">
        <f>CONCATENATE("Total hours project 4: GA "&amp;E46)</f>
        <v>Total hours project 4: GA 0</v>
      </c>
      <c r="C57" s="391"/>
      <c r="D57" s="392"/>
      <c r="E57" s="242">
        <f>SUM(E47:E56)</f>
        <v>0</v>
      </c>
      <c r="F57" s="243">
        <f>SUM(F47:F56)</f>
        <v>0</v>
      </c>
      <c r="G57" s="243">
        <f>SUM(G47:G56)</f>
        <v>0</v>
      </c>
      <c r="H57" s="242">
        <f>SUM(H47:H56)</f>
        <v>0</v>
      </c>
      <c r="I57" s="242">
        <f>SUM(I47:I56)</f>
        <v>0</v>
      </c>
      <c r="J57" s="242">
        <f t="shared" ref="J57:AE57" si="9">SUM(J47:J56)</f>
        <v>0</v>
      </c>
      <c r="K57" s="243">
        <f t="shared" si="9"/>
        <v>0</v>
      </c>
      <c r="L57" s="243">
        <f t="shared" si="9"/>
        <v>0</v>
      </c>
      <c r="M57" s="243">
        <f t="shared" si="9"/>
        <v>0</v>
      </c>
      <c r="N57" s="243">
        <f t="shared" si="9"/>
        <v>0</v>
      </c>
      <c r="O57" s="242">
        <f t="shared" si="9"/>
        <v>0</v>
      </c>
      <c r="P57" s="242">
        <f t="shared" si="9"/>
        <v>0</v>
      </c>
      <c r="Q57" s="243">
        <f t="shared" si="9"/>
        <v>0</v>
      </c>
      <c r="R57" s="243">
        <f t="shared" si="9"/>
        <v>0</v>
      </c>
      <c r="S57" s="243">
        <f t="shared" si="9"/>
        <v>0</v>
      </c>
      <c r="T57" s="243">
        <f t="shared" si="9"/>
        <v>0</v>
      </c>
      <c r="U57" s="243">
        <f t="shared" si="9"/>
        <v>0</v>
      </c>
      <c r="V57" s="242">
        <f t="shared" si="9"/>
        <v>0</v>
      </c>
      <c r="W57" s="242">
        <f t="shared" si="9"/>
        <v>0</v>
      </c>
      <c r="X57" s="243">
        <f t="shared" si="9"/>
        <v>0</v>
      </c>
      <c r="Y57" s="243">
        <f t="shared" si="9"/>
        <v>0</v>
      </c>
      <c r="Z57" s="243">
        <f t="shared" si="9"/>
        <v>0</v>
      </c>
      <c r="AA57" s="243">
        <f t="shared" si="9"/>
        <v>0</v>
      </c>
      <c r="AB57" s="243">
        <f t="shared" si="9"/>
        <v>0</v>
      </c>
      <c r="AC57" s="242">
        <f t="shared" si="9"/>
        <v>0</v>
      </c>
      <c r="AD57" s="242">
        <f t="shared" si="9"/>
        <v>0</v>
      </c>
      <c r="AE57" s="243">
        <f t="shared" si="9"/>
        <v>0</v>
      </c>
      <c r="AF57" s="243">
        <f t="shared" ref="AF57:AJ57" si="10">SUM(AF47:AF56)</f>
        <v>0</v>
      </c>
      <c r="AG57" s="243">
        <f t="shared" si="10"/>
        <v>0</v>
      </c>
      <c r="AH57" s="243">
        <f t="shared" si="10"/>
        <v>0</v>
      </c>
      <c r="AI57" s="243">
        <f t="shared" si="10"/>
        <v>0</v>
      </c>
      <c r="AJ57" s="244">
        <f t="shared" si="10"/>
        <v>0</v>
      </c>
      <c r="AK57" s="28"/>
      <c r="AL57" s="16"/>
    </row>
    <row r="58" spans="2:38" ht="12.6" hidden="1" customHeight="1" outlineLevel="1" x14ac:dyDescent="0.2">
      <c r="B58" s="413" t="s">
        <v>78</v>
      </c>
      <c r="C58" s="414"/>
      <c r="D58" s="414"/>
      <c r="E58" s="416">
        <f>'Basic info &amp; Projects'!C36</f>
        <v>0</v>
      </c>
      <c r="F58" s="416"/>
      <c r="G58" s="416"/>
      <c r="H58" s="416"/>
      <c r="I58" s="416"/>
      <c r="J58" s="160"/>
      <c r="K58" s="414" t="s">
        <v>77</v>
      </c>
      <c r="L58" s="414"/>
      <c r="M58" s="414"/>
      <c r="N58" s="414"/>
      <c r="O58" s="414"/>
      <c r="P58" s="156">
        <f>'Basic info &amp; Projects'!C34</f>
        <v>0</v>
      </c>
      <c r="Q58" s="161"/>
      <c r="R58" s="84"/>
      <c r="S58" s="84"/>
      <c r="T58" s="84"/>
      <c r="U58" s="84"/>
      <c r="V58" s="84"/>
      <c r="W58" s="84"/>
      <c r="X58" s="85"/>
      <c r="Y58" s="84"/>
      <c r="Z58" s="84"/>
      <c r="AA58" s="84"/>
      <c r="AB58" s="84"/>
      <c r="AC58" s="84"/>
      <c r="AD58" s="84"/>
      <c r="AE58" s="85"/>
      <c r="AF58" s="84"/>
      <c r="AG58" s="84"/>
      <c r="AH58" s="84"/>
      <c r="AI58" s="84"/>
      <c r="AJ58" s="86"/>
      <c r="AK58" s="21"/>
      <c r="AL58" s="16"/>
    </row>
    <row r="59" spans="2:38" ht="12.95" hidden="1" customHeight="1" outlineLevel="1" x14ac:dyDescent="0.2">
      <c r="B59" s="22" t="s">
        <v>4</v>
      </c>
      <c r="C59" s="409"/>
      <c r="D59" s="449"/>
      <c r="E59" s="231"/>
      <c r="F59" s="232"/>
      <c r="G59" s="232"/>
      <c r="H59" s="231"/>
      <c r="I59" s="231"/>
      <c r="J59" s="231"/>
      <c r="K59" s="232"/>
      <c r="L59" s="232"/>
      <c r="M59" s="232"/>
      <c r="N59" s="232"/>
      <c r="O59" s="231"/>
      <c r="P59" s="231"/>
      <c r="Q59" s="232"/>
      <c r="R59" s="232"/>
      <c r="S59" s="232"/>
      <c r="T59" s="232"/>
      <c r="U59" s="232"/>
      <c r="V59" s="231"/>
      <c r="W59" s="231"/>
      <c r="X59" s="232"/>
      <c r="Y59" s="232"/>
      <c r="Z59" s="232"/>
      <c r="AA59" s="232"/>
      <c r="AB59" s="232"/>
      <c r="AC59" s="231"/>
      <c r="AD59" s="231"/>
      <c r="AE59" s="233"/>
      <c r="AF59" s="233"/>
      <c r="AG59" s="232"/>
      <c r="AH59" s="232"/>
      <c r="AI59" s="232"/>
      <c r="AJ59" s="234">
        <f>SUM(E59:AI59)</f>
        <v>0</v>
      </c>
      <c r="AK59" s="23"/>
      <c r="AL59" s="16"/>
    </row>
    <row r="60" spans="2:38" ht="12.95" hidden="1" customHeight="1" outlineLevel="1" x14ac:dyDescent="0.2">
      <c r="B60" s="24" t="s">
        <v>6</v>
      </c>
      <c r="C60" s="409"/>
      <c r="D60" s="449"/>
      <c r="E60" s="231"/>
      <c r="F60" s="232"/>
      <c r="G60" s="232"/>
      <c r="H60" s="231"/>
      <c r="I60" s="231"/>
      <c r="J60" s="231"/>
      <c r="K60" s="232"/>
      <c r="L60" s="232"/>
      <c r="M60" s="232"/>
      <c r="N60" s="232"/>
      <c r="O60" s="231"/>
      <c r="P60" s="231"/>
      <c r="Q60" s="232"/>
      <c r="R60" s="232"/>
      <c r="S60" s="232"/>
      <c r="T60" s="232"/>
      <c r="U60" s="232"/>
      <c r="V60" s="231"/>
      <c r="W60" s="231"/>
      <c r="X60" s="232"/>
      <c r="Y60" s="232"/>
      <c r="Z60" s="232"/>
      <c r="AA60" s="232"/>
      <c r="AB60" s="232"/>
      <c r="AC60" s="231"/>
      <c r="AD60" s="231"/>
      <c r="AE60" s="233"/>
      <c r="AF60" s="233"/>
      <c r="AG60" s="232"/>
      <c r="AH60" s="232"/>
      <c r="AI60" s="232"/>
      <c r="AJ60" s="234">
        <f>SUM(E60:AI60)</f>
        <v>0</v>
      </c>
      <c r="AK60" s="23"/>
      <c r="AL60" s="16"/>
    </row>
    <row r="61" spans="2:38" ht="12.95" hidden="1" customHeight="1" outlineLevel="1" x14ac:dyDescent="0.2">
      <c r="B61" s="26" t="s">
        <v>5</v>
      </c>
      <c r="C61" s="411"/>
      <c r="D61" s="443"/>
      <c r="E61" s="235"/>
      <c r="F61" s="236"/>
      <c r="G61" s="236"/>
      <c r="H61" s="235"/>
      <c r="I61" s="235"/>
      <c r="J61" s="235"/>
      <c r="K61" s="236"/>
      <c r="L61" s="236"/>
      <c r="M61" s="236"/>
      <c r="N61" s="236"/>
      <c r="O61" s="235"/>
      <c r="P61" s="235"/>
      <c r="Q61" s="236"/>
      <c r="R61" s="236"/>
      <c r="S61" s="236"/>
      <c r="T61" s="236"/>
      <c r="U61" s="236"/>
      <c r="V61" s="235"/>
      <c r="W61" s="235"/>
      <c r="X61" s="236"/>
      <c r="Y61" s="236"/>
      <c r="Z61" s="236"/>
      <c r="AA61" s="236"/>
      <c r="AB61" s="236"/>
      <c r="AC61" s="235"/>
      <c r="AD61" s="235"/>
      <c r="AE61" s="237"/>
      <c r="AF61" s="237"/>
      <c r="AG61" s="236"/>
      <c r="AH61" s="236"/>
      <c r="AI61" s="236"/>
      <c r="AJ61" s="234">
        <f t="shared" ref="AJ61:AJ68" si="11">SUM(E61:AI61)</f>
        <v>0</v>
      </c>
      <c r="AK61" s="23"/>
      <c r="AL61" s="16"/>
    </row>
    <row r="62" spans="2:38" ht="12.95" hidden="1" customHeight="1" outlineLevel="1" x14ac:dyDescent="0.2">
      <c r="B62" s="26" t="s">
        <v>8</v>
      </c>
      <c r="C62" s="411"/>
      <c r="D62" s="443"/>
      <c r="E62" s="235"/>
      <c r="F62" s="236"/>
      <c r="G62" s="236"/>
      <c r="H62" s="235"/>
      <c r="I62" s="235"/>
      <c r="J62" s="235"/>
      <c r="K62" s="236"/>
      <c r="L62" s="236"/>
      <c r="M62" s="236"/>
      <c r="N62" s="236"/>
      <c r="O62" s="235"/>
      <c r="P62" s="235"/>
      <c r="Q62" s="236"/>
      <c r="R62" s="236"/>
      <c r="S62" s="236"/>
      <c r="T62" s="236"/>
      <c r="U62" s="236"/>
      <c r="V62" s="235"/>
      <c r="W62" s="235"/>
      <c r="X62" s="236"/>
      <c r="Y62" s="236"/>
      <c r="Z62" s="236"/>
      <c r="AA62" s="236"/>
      <c r="AB62" s="236"/>
      <c r="AC62" s="235"/>
      <c r="AD62" s="235"/>
      <c r="AE62" s="237"/>
      <c r="AF62" s="237"/>
      <c r="AG62" s="236"/>
      <c r="AH62" s="236"/>
      <c r="AI62" s="236"/>
      <c r="AJ62" s="234">
        <f t="shared" si="11"/>
        <v>0</v>
      </c>
      <c r="AK62" s="23"/>
      <c r="AL62" s="16"/>
    </row>
    <row r="63" spans="2:38" ht="12.95" hidden="1" customHeight="1" outlineLevel="1" x14ac:dyDescent="0.2">
      <c r="B63" s="26" t="s">
        <v>7</v>
      </c>
      <c r="C63" s="411"/>
      <c r="D63" s="443"/>
      <c r="E63" s="235"/>
      <c r="F63" s="236"/>
      <c r="G63" s="236"/>
      <c r="H63" s="235"/>
      <c r="I63" s="235"/>
      <c r="J63" s="235"/>
      <c r="K63" s="236"/>
      <c r="L63" s="236"/>
      <c r="M63" s="236"/>
      <c r="N63" s="236"/>
      <c r="O63" s="235"/>
      <c r="P63" s="235"/>
      <c r="Q63" s="236"/>
      <c r="R63" s="236"/>
      <c r="S63" s="236"/>
      <c r="T63" s="236"/>
      <c r="U63" s="236"/>
      <c r="V63" s="235"/>
      <c r="W63" s="235"/>
      <c r="X63" s="236"/>
      <c r="Y63" s="236"/>
      <c r="Z63" s="236"/>
      <c r="AA63" s="236"/>
      <c r="AB63" s="236"/>
      <c r="AC63" s="235"/>
      <c r="AD63" s="235"/>
      <c r="AE63" s="237"/>
      <c r="AF63" s="237"/>
      <c r="AG63" s="236"/>
      <c r="AH63" s="236"/>
      <c r="AI63" s="236"/>
      <c r="AJ63" s="234">
        <f t="shared" si="11"/>
        <v>0</v>
      </c>
      <c r="AK63" s="23"/>
      <c r="AL63" s="16"/>
    </row>
    <row r="64" spans="2:38" ht="12.95" hidden="1" customHeight="1" outlineLevel="1" x14ac:dyDescent="0.2">
      <c r="B64" s="26" t="s">
        <v>9</v>
      </c>
      <c r="C64" s="444"/>
      <c r="D64" s="445"/>
      <c r="E64" s="235"/>
      <c r="F64" s="236"/>
      <c r="G64" s="236"/>
      <c r="H64" s="235"/>
      <c r="I64" s="235"/>
      <c r="J64" s="235"/>
      <c r="K64" s="236"/>
      <c r="L64" s="236"/>
      <c r="M64" s="236"/>
      <c r="N64" s="236"/>
      <c r="O64" s="235"/>
      <c r="P64" s="235"/>
      <c r="Q64" s="236"/>
      <c r="R64" s="236"/>
      <c r="S64" s="236"/>
      <c r="T64" s="236"/>
      <c r="U64" s="236"/>
      <c r="V64" s="235"/>
      <c r="W64" s="235"/>
      <c r="X64" s="236"/>
      <c r="Y64" s="236"/>
      <c r="Z64" s="236"/>
      <c r="AA64" s="236"/>
      <c r="AB64" s="236"/>
      <c r="AC64" s="235"/>
      <c r="AD64" s="235"/>
      <c r="AE64" s="237"/>
      <c r="AF64" s="237"/>
      <c r="AG64" s="236"/>
      <c r="AH64" s="236"/>
      <c r="AI64" s="236"/>
      <c r="AJ64" s="234">
        <f t="shared" si="11"/>
        <v>0</v>
      </c>
      <c r="AK64" s="23"/>
      <c r="AL64" s="16"/>
    </row>
    <row r="65" spans="2:38" ht="12.95" hidden="1" customHeight="1" outlineLevel="1" x14ac:dyDescent="0.2">
      <c r="B65" s="26" t="s">
        <v>42</v>
      </c>
      <c r="C65" s="444"/>
      <c r="D65" s="445"/>
      <c r="E65" s="235"/>
      <c r="F65" s="236"/>
      <c r="G65" s="236"/>
      <c r="H65" s="235"/>
      <c r="I65" s="235"/>
      <c r="J65" s="235"/>
      <c r="K65" s="236"/>
      <c r="L65" s="236"/>
      <c r="M65" s="236"/>
      <c r="N65" s="236"/>
      <c r="O65" s="235"/>
      <c r="P65" s="235"/>
      <c r="Q65" s="236"/>
      <c r="R65" s="236"/>
      <c r="S65" s="236"/>
      <c r="T65" s="236"/>
      <c r="U65" s="236"/>
      <c r="V65" s="235"/>
      <c r="W65" s="235"/>
      <c r="X65" s="236"/>
      <c r="Y65" s="236"/>
      <c r="Z65" s="236"/>
      <c r="AA65" s="236"/>
      <c r="AB65" s="236"/>
      <c r="AC65" s="235"/>
      <c r="AD65" s="235"/>
      <c r="AE65" s="237"/>
      <c r="AF65" s="237"/>
      <c r="AG65" s="236"/>
      <c r="AH65" s="236"/>
      <c r="AI65" s="236"/>
      <c r="AJ65" s="234">
        <f t="shared" si="11"/>
        <v>0</v>
      </c>
      <c r="AK65" s="23"/>
      <c r="AL65" s="16"/>
    </row>
    <row r="66" spans="2:38" ht="12.95" hidden="1" customHeight="1" outlineLevel="1" x14ac:dyDescent="0.2">
      <c r="B66" s="26" t="s">
        <v>43</v>
      </c>
      <c r="C66" s="444"/>
      <c r="D66" s="445"/>
      <c r="E66" s="235"/>
      <c r="F66" s="236"/>
      <c r="G66" s="236"/>
      <c r="H66" s="235"/>
      <c r="I66" s="235"/>
      <c r="J66" s="235"/>
      <c r="K66" s="236"/>
      <c r="L66" s="236"/>
      <c r="M66" s="236"/>
      <c r="N66" s="236"/>
      <c r="O66" s="235"/>
      <c r="P66" s="235"/>
      <c r="Q66" s="236"/>
      <c r="R66" s="236"/>
      <c r="S66" s="236"/>
      <c r="T66" s="236"/>
      <c r="U66" s="236"/>
      <c r="V66" s="235"/>
      <c r="W66" s="235"/>
      <c r="X66" s="236"/>
      <c r="Y66" s="236"/>
      <c r="Z66" s="236"/>
      <c r="AA66" s="236"/>
      <c r="AB66" s="236"/>
      <c r="AC66" s="235"/>
      <c r="AD66" s="235"/>
      <c r="AE66" s="237"/>
      <c r="AF66" s="237"/>
      <c r="AG66" s="236"/>
      <c r="AH66" s="236"/>
      <c r="AI66" s="236"/>
      <c r="AJ66" s="234">
        <f t="shared" si="11"/>
        <v>0</v>
      </c>
      <c r="AK66" s="23"/>
      <c r="AL66" s="16"/>
    </row>
    <row r="67" spans="2:38" ht="12.95" hidden="1" customHeight="1" outlineLevel="1" x14ac:dyDescent="0.2">
      <c r="B67" s="26" t="s">
        <v>44</v>
      </c>
      <c r="C67" s="444"/>
      <c r="D67" s="445"/>
      <c r="E67" s="231"/>
      <c r="F67" s="232"/>
      <c r="G67" s="232"/>
      <c r="H67" s="231"/>
      <c r="I67" s="231"/>
      <c r="J67" s="231"/>
      <c r="K67" s="232"/>
      <c r="L67" s="232"/>
      <c r="M67" s="232"/>
      <c r="N67" s="232"/>
      <c r="O67" s="231"/>
      <c r="P67" s="231"/>
      <c r="Q67" s="232"/>
      <c r="R67" s="232"/>
      <c r="S67" s="232"/>
      <c r="T67" s="232"/>
      <c r="U67" s="232"/>
      <c r="V67" s="231"/>
      <c r="W67" s="231"/>
      <c r="X67" s="232"/>
      <c r="Y67" s="232"/>
      <c r="Z67" s="232"/>
      <c r="AA67" s="232"/>
      <c r="AB67" s="232"/>
      <c r="AC67" s="231"/>
      <c r="AD67" s="231"/>
      <c r="AE67" s="233"/>
      <c r="AF67" s="233"/>
      <c r="AG67" s="232"/>
      <c r="AH67" s="232"/>
      <c r="AI67" s="232"/>
      <c r="AJ67" s="234">
        <f t="shared" si="11"/>
        <v>0</v>
      </c>
      <c r="AK67" s="23"/>
      <c r="AL67" s="16"/>
    </row>
    <row r="68" spans="2:38" ht="12.95" hidden="1" customHeight="1" outlineLevel="1" x14ac:dyDescent="0.2">
      <c r="B68" s="76" t="s">
        <v>47</v>
      </c>
      <c r="C68" s="450"/>
      <c r="D68" s="451"/>
      <c r="E68" s="238"/>
      <c r="F68" s="239"/>
      <c r="G68" s="239"/>
      <c r="H68" s="238"/>
      <c r="I68" s="238"/>
      <c r="J68" s="238"/>
      <c r="K68" s="239"/>
      <c r="L68" s="239"/>
      <c r="M68" s="239"/>
      <c r="N68" s="239"/>
      <c r="O68" s="238"/>
      <c r="P68" s="238"/>
      <c r="Q68" s="239"/>
      <c r="R68" s="239"/>
      <c r="S68" s="239"/>
      <c r="T68" s="239"/>
      <c r="U68" s="239"/>
      <c r="V68" s="238"/>
      <c r="W68" s="238"/>
      <c r="X68" s="239"/>
      <c r="Y68" s="239"/>
      <c r="Z68" s="239"/>
      <c r="AA68" s="239"/>
      <c r="AB68" s="239"/>
      <c r="AC68" s="238"/>
      <c r="AD68" s="238"/>
      <c r="AE68" s="240"/>
      <c r="AF68" s="240"/>
      <c r="AG68" s="239"/>
      <c r="AH68" s="239"/>
      <c r="AI68" s="239"/>
      <c r="AJ68" s="241">
        <f t="shared" si="11"/>
        <v>0</v>
      </c>
      <c r="AK68" s="23"/>
      <c r="AL68" s="16"/>
    </row>
    <row r="69" spans="2:38" s="46" customFormat="1" ht="12.95" customHeight="1" collapsed="1" x14ac:dyDescent="0.2">
      <c r="B69" s="390" t="str">
        <f>CONCATENATE("Total hours project 5: GA "&amp;E58)</f>
        <v>Total hours project 5: GA 0</v>
      </c>
      <c r="C69" s="391"/>
      <c r="D69" s="392"/>
      <c r="E69" s="242">
        <f>SUM(E59:E68)</f>
        <v>0</v>
      </c>
      <c r="F69" s="243">
        <f t="shared" ref="F69:AI69" si="12">SUM(F59:F68)</f>
        <v>0</v>
      </c>
      <c r="G69" s="243">
        <f t="shared" si="12"/>
        <v>0</v>
      </c>
      <c r="H69" s="242">
        <f t="shared" si="12"/>
        <v>0</v>
      </c>
      <c r="I69" s="242">
        <f t="shared" si="12"/>
        <v>0</v>
      </c>
      <c r="J69" s="242">
        <f t="shared" si="12"/>
        <v>0</v>
      </c>
      <c r="K69" s="243">
        <f t="shared" si="12"/>
        <v>0</v>
      </c>
      <c r="L69" s="243">
        <f t="shared" si="12"/>
        <v>0</v>
      </c>
      <c r="M69" s="243">
        <f t="shared" si="12"/>
        <v>0</v>
      </c>
      <c r="N69" s="243">
        <f t="shared" si="12"/>
        <v>0</v>
      </c>
      <c r="O69" s="242">
        <f t="shared" si="12"/>
        <v>0</v>
      </c>
      <c r="P69" s="242">
        <f t="shared" si="12"/>
        <v>0</v>
      </c>
      <c r="Q69" s="243">
        <f t="shared" si="12"/>
        <v>0</v>
      </c>
      <c r="R69" s="243">
        <f t="shared" si="12"/>
        <v>0</v>
      </c>
      <c r="S69" s="243">
        <f t="shared" si="12"/>
        <v>0</v>
      </c>
      <c r="T69" s="243">
        <f t="shared" si="12"/>
        <v>0</v>
      </c>
      <c r="U69" s="243">
        <f t="shared" si="12"/>
        <v>0</v>
      </c>
      <c r="V69" s="242">
        <f t="shared" si="12"/>
        <v>0</v>
      </c>
      <c r="W69" s="242">
        <f t="shared" si="12"/>
        <v>0</v>
      </c>
      <c r="X69" s="243">
        <f t="shared" si="12"/>
        <v>0</v>
      </c>
      <c r="Y69" s="243">
        <f t="shared" si="12"/>
        <v>0</v>
      </c>
      <c r="Z69" s="243">
        <f t="shared" si="12"/>
        <v>0</v>
      </c>
      <c r="AA69" s="243">
        <f t="shared" si="12"/>
        <v>0</v>
      </c>
      <c r="AB69" s="243">
        <f t="shared" si="12"/>
        <v>0</v>
      </c>
      <c r="AC69" s="242">
        <f t="shared" si="12"/>
        <v>0</v>
      </c>
      <c r="AD69" s="242">
        <f t="shared" si="12"/>
        <v>0</v>
      </c>
      <c r="AE69" s="243">
        <f t="shared" si="12"/>
        <v>0</v>
      </c>
      <c r="AF69" s="243">
        <f t="shared" si="12"/>
        <v>0</v>
      </c>
      <c r="AG69" s="243">
        <f t="shared" si="12"/>
        <v>0</v>
      </c>
      <c r="AH69" s="243">
        <f t="shared" si="12"/>
        <v>0</v>
      </c>
      <c r="AI69" s="243">
        <f t="shared" si="12"/>
        <v>0</v>
      </c>
      <c r="AJ69" s="244">
        <f>SUM(AJ59:AJ68)</f>
        <v>0</v>
      </c>
      <c r="AK69" s="28"/>
      <c r="AL69" s="16"/>
    </row>
    <row r="70" spans="2:38" ht="12.6" hidden="1" customHeight="1" outlineLevel="1" x14ac:dyDescent="0.2">
      <c r="B70" s="413" t="s">
        <v>78</v>
      </c>
      <c r="C70" s="414"/>
      <c r="D70" s="414"/>
      <c r="E70" s="416">
        <f>'Basic info &amp; Projects'!C41</f>
        <v>0</v>
      </c>
      <c r="F70" s="416"/>
      <c r="G70" s="416"/>
      <c r="H70" s="416"/>
      <c r="I70" s="416"/>
      <c r="J70" s="160"/>
      <c r="K70" s="414" t="s">
        <v>77</v>
      </c>
      <c r="L70" s="414"/>
      <c r="M70" s="414"/>
      <c r="N70" s="414"/>
      <c r="O70" s="414"/>
      <c r="P70" s="156">
        <f>'Basic info &amp; Projects'!C39</f>
        <v>0</v>
      </c>
      <c r="Q70" s="161"/>
      <c r="R70" s="84"/>
      <c r="S70" s="84"/>
      <c r="T70" s="84"/>
      <c r="U70" s="84"/>
      <c r="V70" s="84"/>
      <c r="W70" s="84"/>
      <c r="X70" s="85"/>
      <c r="Y70" s="84"/>
      <c r="Z70" s="84"/>
      <c r="AA70" s="84"/>
      <c r="AB70" s="84"/>
      <c r="AC70" s="84"/>
      <c r="AD70" s="84"/>
      <c r="AE70" s="85"/>
      <c r="AF70" s="84"/>
      <c r="AG70" s="84"/>
      <c r="AH70" s="84"/>
      <c r="AI70" s="84"/>
      <c r="AJ70" s="86"/>
      <c r="AK70" s="21"/>
      <c r="AL70" s="16"/>
    </row>
    <row r="71" spans="2:38" ht="12.95" hidden="1" customHeight="1" outlineLevel="1" x14ac:dyDescent="0.2">
      <c r="B71" s="22" t="s">
        <v>4</v>
      </c>
      <c r="C71" s="409"/>
      <c r="D71" s="449"/>
      <c r="E71" s="231"/>
      <c r="F71" s="232"/>
      <c r="G71" s="232"/>
      <c r="H71" s="231"/>
      <c r="I71" s="231"/>
      <c r="J71" s="231"/>
      <c r="K71" s="232"/>
      <c r="L71" s="232"/>
      <c r="M71" s="232"/>
      <c r="N71" s="232"/>
      <c r="O71" s="231"/>
      <c r="P71" s="231"/>
      <c r="Q71" s="232"/>
      <c r="R71" s="232"/>
      <c r="S71" s="232"/>
      <c r="T71" s="232"/>
      <c r="U71" s="232"/>
      <c r="V71" s="231"/>
      <c r="W71" s="231"/>
      <c r="X71" s="232"/>
      <c r="Y71" s="232"/>
      <c r="Z71" s="232"/>
      <c r="AA71" s="232"/>
      <c r="AB71" s="232"/>
      <c r="AC71" s="231"/>
      <c r="AD71" s="231"/>
      <c r="AE71" s="233"/>
      <c r="AF71" s="233"/>
      <c r="AG71" s="232"/>
      <c r="AH71" s="232"/>
      <c r="AI71" s="232"/>
      <c r="AJ71" s="234">
        <f>SUM(E71:AI71)</f>
        <v>0</v>
      </c>
      <c r="AK71" s="23"/>
      <c r="AL71" s="16"/>
    </row>
    <row r="72" spans="2:38" ht="12.95" hidden="1" customHeight="1" outlineLevel="1" x14ac:dyDescent="0.2">
      <c r="B72" s="24" t="s">
        <v>6</v>
      </c>
      <c r="C72" s="409"/>
      <c r="D72" s="449"/>
      <c r="E72" s="231"/>
      <c r="F72" s="232"/>
      <c r="G72" s="232"/>
      <c r="H72" s="231"/>
      <c r="I72" s="231"/>
      <c r="J72" s="231"/>
      <c r="K72" s="232"/>
      <c r="L72" s="232"/>
      <c r="M72" s="232"/>
      <c r="N72" s="232"/>
      <c r="O72" s="231"/>
      <c r="P72" s="231"/>
      <c r="Q72" s="232"/>
      <c r="R72" s="232"/>
      <c r="S72" s="232"/>
      <c r="T72" s="232"/>
      <c r="U72" s="232"/>
      <c r="V72" s="231"/>
      <c r="W72" s="231"/>
      <c r="X72" s="232"/>
      <c r="Y72" s="232"/>
      <c r="Z72" s="232"/>
      <c r="AA72" s="232"/>
      <c r="AB72" s="232"/>
      <c r="AC72" s="231"/>
      <c r="AD72" s="231"/>
      <c r="AE72" s="233"/>
      <c r="AF72" s="233"/>
      <c r="AG72" s="232"/>
      <c r="AH72" s="232"/>
      <c r="AI72" s="232"/>
      <c r="AJ72" s="234">
        <f>SUM(E72:AI72)</f>
        <v>0</v>
      </c>
      <c r="AK72" s="23"/>
      <c r="AL72" s="16"/>
    </row>
    <row r="73" spans="2:38" ht="12.95" hidden="1" customHeight="1" outlineLevel="1" x14ac:dyDescent="0.2">
      <c r="B73" s="26" t="s">
        <v>5</v>
      </c>
      <c r="C73" s="411"/>
      <c r="D73" s="443"/>
      <c r="E73" s="235"/>
      <c r="F73" s="236"/>
      <c r="G73" s="236"/>
      <c r="H73" s="235"/>
      <c r="I73" s="235"/>
      <c r="J73" s="235"/>
      <c r="K73" s="236"/>
      <c r="L73" s="236"/>
      <c r="M73" s="236"/>
      <c r="N73" s="236"/>
      <c r="O73" s="235"/>
      <c r="P73" s="235"/>
      <c r="Q73" s="236"/>
      <c r="R73" s="236"/>
      <c r="S73" s="236"/>
      <c r="T73" s="236"/>
      <c r="U73" s="236"/>
      <c r="V73" s="235"/>
      <c r="W73" s="235"/>
      <c r="X73" s="236"/>
      <c r="Y73" s="236"/>
      <c r="Z73" s="236"/>
      <c r="AA73" s="236"/>
      <c r="AB73" s="236"/>
      <c r="AC73" s="235"/>
      <c r="AD73" s="235"/>
      <c r="AE73" s="237"/>
      <c r="AF73" s="237"/>
      <c r="AG73" s="236"/>
      <c r="AH73" s="236"/>
      <c r="AI73" s="236"/>
      <c r="AJ73" s="234">
        <f t="shared" ref="AJ73:AJ78" si="13">SUM(E73:AI73)</f>
        <v>0</v>
      </c>
      <c r="AK73" s="23"/>
      <c r="AL73" s="16"/>
    </row>
    <row r="74" spans="2:38" ht="12.95" hidden="1" customHeight="1" outlineLevel="1" x14ac:dyDescent="0.2">
      <c r="B74" s="26" t="s">
        <v>8</v>
      </c>
      <c r="C74" s="411"/>
      <c r="D74" s="443"/>
      <c r="E74" s="235"/>
      <c r="F74" s="236"/>
      <c r="G74" s="236"/>
      <c r="H74" s="235"/>
      <c r="I74" s="235"/>
      <c r="J74" s="235"/>
      <c r="K74" s="236"/>
      <c r="L74" s="236"/>
      <c r="M74" s="236"/>
      <c r="N74" s="236"/>
      <c r="O74" s="235"/>
      <c r="P74" s="235"/>
      <c r="Q74" s="236"/>
      <c r="R74" s="236"/>
      <c r="S74" s="236"/>
      <c r="T74" s="236"/>
      <c r="U74" s="236"/>
      <c r="V74" s="235"/>
      <c r="W74" s="235"/>
      <c r="X74" s="236"/>
      <c r="Y74" s="236"/>
      <c r="Z74" s="236"/>
      <c r="AA74" s="236"/>
      <c r="AB74" s="236"/>
      <c r="AC74" s="235"/>
      <c r="AD74" s="235"/>
      <c r="AE74" s="237"/>
      <c r="AF74" s="237"/>
      <c r="AG74" s="236"/>
      <c r="AH74" s="236"/>
      <c r="AI74" s="236"/>
      <c r="AJ74" s="234">
        <f t="shared" si="13"/>
        <v>0</v>
      </c>
      <c r="AK74" s="23"/>
      <c r="AL74" s="16"/>
    </row>
    <row r="75" spans="2:38" ht="12.95" hidden="1" customHeight="1" outlineLevel="1" x14ac:dyDescent="0.2">
      <c r="B75" s="26" t="s">
        <v>7</v>
      </c>
      <c r="C75" s="411"/>
      <c r="D75" s="443"/>
      <c r="E75" s="235"/>
      <c r="F75" s="236"/>
      <c r="G75" s="236"/>
      <c r="H75" s="235"/>
      <c r="I75" s="235"/>
      <c r="J75" s="235"/>
      <c r="K75" s="236"/>
      <c r="L75" s="236"/>
      <c r="M75" s="236"/>
      <c r="N75" s="236"/>
      <c r="O75" s="235"/>
      <c r="P75" s="235"/>
      <c r="Q75" s="236"/>
      <c r="R75" s="236"/>
      <c r="S75" s="236"/>
      <c r="T75" s="236"/>
      <c r="U75" s="236"/>
      <c r="V75" s="235"/>
      <c r="W75" s="235"/>
      <c r="X75" s="236"/>
      <c r="Y75" s="236"/>
      <c r="Z75" s="236"/>
      <c r="AA75" s="236"/>
      <c r="AB75" s="236"/>
      <c r="AC75" s="235"/>
      <c r="AD75" s="235"/>
      <c r="AE75" s="237"/>
      <c r="AF75" s="237"/>
      <c r="AG75" s="236"/>
      <c r="AH75" s="236"/>
      <c r="AI75" s="236"/>
      <c r="AJ75" s="234">
        <f t="shared" si="13"/>
        <v>0</v>
      </c>
      <c r="AK75" s="23"/>
      <c r="AL75" s="16"/>
    </row>
    <row r="76" spans="2:38" ht="12.95" hidden="1" customHeight="1" outlineLevel="1" x14ac:dyDescent="0.2">
      <c r="B76" s="26" t="s">
        <v>9</v>
      </c>
      <c r="C76" s="444"/>
      <c r="D76" s="445"/>
      <c r="E76" s="235"/>
      <c r="F76" s="236"/>
      <c r="G76" s="236"/>
      <c r="H76" s="235"/>
      <c r="I76" s="235"/>
      <c r="J76" s="235"/>
      <c r="K76" s="236"/>
      <c r="L76" s="236"/>
      <c r="M76" s="236"/>
      <c r="N76" s="236"/>
      <c r="O76" s="235"/>
      <c r="P76" s="235"/>
      <c r="Q76" s="236"/>
      <c r="R76" s="236"/>
      <c r="S76" s="236"/>
      <c r="T76" s="236"/>
      <c r="U76" s="236"/>
      <c r="V76" s="235"/>
      <c r="W76" s="235"/>
      <c r="X76" s="236"/>
      <c r="Y76" s="236"/>
      <c r="Z76" s="236"/>
      <c r="AA76" s="236"/>
      <c r="AB76" s="236"/>
      <c r="AC76" s="235"/>
      <c r="AD76" s="235"/>
      <c r="AE76" s="237"/>
      <c r="AF76" s="237"/>
      <c r="AG76" s="236"/>
      <c r="AH76" s="236"/>
      <c r="AI76" s="236"/>
      <c r="AJ76" s="234">
        <f t="shared" si="13"/>
        <v>0</v>
      </c>
      <c r="AK76" s="23"/>
      <c r="AL76" s="16"/>
    </row>
    <row r="77" spans="2:38" ht="12.95" hidden="1" customHeight="1" outlineLevel="1" x14ac:dyDescent="0.2">
      <c r="B77" s="26" t="s">
        <v>42</v>
      </c>
      <c r="C77" s="444"/>
      <c r="D77" s="445"/>
      <c r="E77" s="235"/>
      <c r="F77" s="236"/>
      <c r="G77" s="236"/>
      <c r="H77" s="235"/>
      <c r="I77" s="235"/>
      <c r="J77" s="235"/>
      <c r="K77" s="236"/>
      <c r="L77" s="236"/>
      <c r="M77" s="236"/>
      <c r="N77" s="236"/>
      <c r="O77" s="235"/>
      <c r="P77" s="235"/>
      <c r="Q77" s="236"/>
      <c r="R77" s="236"/>
      <c r="S77" s="236"/>
      <c r="T77" s="236"/>
      <c r="U77" s="236"/>
      <c r="V77" s="235"/>
      <c r="W77" s="235"/>
      <c r="X77" s="236"/>
      <c r="Y77" s="236"/>
      <c r="Z77" s="236"/>
      <c r="AA77" s="236"/>
      <c r="AB77" s="236"/>
      <c r="AC77" s="235"/>
      <c r="AD77" s="235"/>
      <c r="AE77" s="237"/>
      <c r="AF77" s="237"/>
      <c r="AG77" s="236"/>
      <c r="AH77" s="236"/>
      <c r="AI77" s="236"/>
      <c r="AJ77" s="234">
        <f t="shared" si="13"/>
        <v>0</v>
      </c>
      <c r="AK77" s="23"/>
      <c r="AL77" s="16"/>
    </row>
    <row r="78" spans="2:38" ht="12.95" hidden="1" customHeight="1" outlineLevel="1" x14ac:dyDescent="0.2">
      <c r="B78" s="26" t="s">
        <v>43</v>
      </c>
      <c r="C78" s="444"/>
      <c r="D78" s="445"/>
      <c r="E78" s="235"/>
      <c r="F78" s="236"/>
      <c r="G78" s="236"/>
      <c r="H78" s="235"/>
      <c r="I78" s="235"/>
      <c r="J78" s="235"/>
      <c r="K78" s="236"/>
      <c r="L78" s="236"/>
      <c r="M78" s="236"/>
      <c r="N78" s="236"/>
      <c r="O78" s="235"/>
      <c r="P78" s="235"/>
      <c r="Q78" s="236"/>
      <c r="R78" s="236"/>
      <c r="S78" s="236"/>
      <c r="T78" s="236"/>
      <c r="U78" s="236"/>
      <c r="V78" s="235"/>
      <c r="W78" s="235"/>
      <c r="X78" s="236"/>
      <c r="Y78" s="236"/>
      <c r="Z78" s="236"/>
      <c r="AA78" s="236"/>
      <c r="AB78" s="236"/>
      <c r="AC78" s="235"/>
      <c r="AD78" s="235"/>
      <c r="AE78" s="237"/>
      <c r="AF78" s="237"/>
      <c r="AG78" s="236"/>
      <c r="AH78" s="236"/>
      <c r="AI78" s="236"/>
      <c r="AJ78" s="234">
        <f t="shared" si="13"/>
        <v>0</v>
      </c>
      <c r="AK78" s="23"/>
      <c r="AL78" s="16"/>
    </row>
    <row r="79" spans="2:38" ht="12.95" hidden="1" customHeight="1" outlineLevel="1" x14ac:dyDescent="0.2">
      <c r="B79" s="26" t="s">
        <v>44</v>
      </c>
      <c r="C79" s="444"/>
      <c r="D79" s="445"/>
      <c r="E79" s="231"/>
      <c r="F79" s="232"/>
      <c r="G79" s="232"/>
      <c r="H79" s="231"/>
      <c r="I79" s="231"/>
      <c r="J79" s="231"/>
      <c r="K79" s="232"/>
      <c r="L79" s="232"/>
      <c r="M79" s="232"/>
      <c r="N79" s="232"/>
      <c r="O79" s="231"/>
      <c r="P79" s="231"/>
      <c r="Q79" s="232"/>
      <c r="R79" s="232"/>
      <c r="S79" s="232"/>
      <c r="T79" s="232"/>
      <c r="U79" s="232"/>
      <c r="V79" s="231"/>
      <c r="W79" s="231"/>
      <c r="X79" s="232"/>
      <c r="Y79" s="232"/>
      <c r="Z79" s="232"/>
      <c r="AA79" s="232"/>
      <c r="AB79" s="232"/>
      <c r="AC79" s="231"/>
      <c r="AD79" s="231"/>
      <c r="AE79" s="233"/>
      <c r="AF79" s="233"/>
      <c r="AG79" s="232"/>
      <c r="AH79" s="232"/>
      <c r="AI79" s="232"/>
      <c r="AJ79" s="234">
        <f>SUM(E79:AI79)</f>
        <v>0</v>
      </c>
      <c r="AK79" s="23"/>
      <c r="AL79" s="16"/>
    </row>
    <row r="80" spans="2:38" ht="12.95" hidden="1" customHeight="1" outlineLevel="1" x14ac:dyDescent="0.2">
      <c r="B80" s="76" t="s">
        <v>47</v>
      </c>
      <c r="C80" s="450"/>
      <c r="D80" s="451"/>
      <c r="E80" s="238"/>
      <c r="F80" s="239"/>
      <c r="G80" s="239"/>
      <c r="H80" s="238"/>
      <c r="I80" s="238"/>
      <c r="J80" s="238"/>
      <c r="K80" s="239"/>
      <c r="L80" s="239"/>
      <c r="M80" s="239"/>
      <c r="N80" s="239"/>
      <c r="O80" s="238"/>
      <c r="P80" s="238"/>
      <c r="Q80" s="239"/>
      <c r="R80" s="239"/>
      <c r="S80" s="239"/>
      <c r="T80" s="239"/>
      <c r="U80" s="239"/>
      <c r="V80" s="238"/>
      <c r="W80" s="238"/>
      <c r="X80" s="239"/>
      <c r="Y80" s="239"/>
      <c r="Z80" s="239"/>
      <c r="AA80" s="239"/>
      <c r="AB80" s="239"/>
      <c r="AC80" s="238"/>
      <c r="AD80" s="238"/>
      <c r="AE80" s="240"/>
      <c r="AF80" s="240"/>
      <c r="AG80" s="239"/>
      <c r="AH80" s="239"/>
      <c r="AI80" s="239"/>
      <c r="AJ80" s="241">
        <f>SUM(E80:AI80)</f>
        <v>0</v>
      </c>
      <c r="AK80" s="23"/>
      <c r="AL80" s="16"/>
    </row>
    <row r="81" spans="2:38" s="46" customFormat="1" ht="12.95" customHeight="1" collapsed="1" x14ac:dyDescent="0.2">
      <c r="B81" s="390" t="str">
        <f>CONCATENATE("Total hours project 6: GA "&amp;E70)</f>
        <v>Total hours project 6: GA 0</v>
      </c>
      <c r="C81" s="391"/>
      <c r="D81" s="392"/>
      <c r="E81" s="242">
        <f>SUM(E71:E80)</f>
        <v>0</v>
      </c>
      <c r="F81" s="243">
        <f t="shared" ref="F81:AH81" si="14">SUM(F71:F80)</f>
        <v>0</v>
      </c>
      <c r="G81" s="243">
        <f t="shared" si="14"/>
        <v>0</v>
      </c>
      <c r="H81" s="242">
        <f t="shared" si="14"/>
        <v>0</v>
      </c>
      <c r="I81" s="242">
        <f t="shared" si="14"/>
        <v>0</v>
      </c>
      <c r="J81" s="242">
        <f t="shared" si="14"/>
        <v>0</v>
      </c>
      <c r="K81" s="243">
        <f t="shared" si="14"/>
        <v>0</v>
      </c>
      <c r="L81" s="243">
        <f t="shared" si="14"/>
        <v>0</v>
      </c>
      <c r="M81" s="243">
        <f t="shared" si="14"/>
        <v>0</v>
      </c>
      <c r="N81" s="243">
        <f t="shared" si="14"/>
        <v>0</v>
      </c>
      <c r="O81" s="242">
        <f t="shared" si="14"/>
        <v>0</v>
      </c>
      <c r="P81" s="242">
        <f t="shared" si="14"/>
        <v>0</v>
      </c>
      <c r="Q81" s="243">
        <f t="shared" si="14"/>
        <v>0</v>
      </c>
      <c r="R81" s="243">
        <f t="shared" si="14"/>
        <v>0</v>
      </c>
      <c r="S81" s="243">
        <f t="shared" si="14"/>
        <v>0</v>
      </c>
      <c r="T81" s="243">
        <f t="shared" si="14"/>
        <v>0</v>
      </c>
      <c r="U81" s="243">
        <f t="shared" si="14"/>
        <v>0</v>
      </c>
      <c r="V81" s="242">
        <f t="shared" si="14"/>
        <v>0</v>
      </c>
      <c r="W81" s="242">
        <f t="shared" si="14"/>
        <v>0</v>
      </c>
      <c r="X81" s="243">
        <f t="shared" si="14"/>
        <v>0</v>
      </c>
      <c r="Y81" s="243">
        <f t="shared" si="14"/>
        <v>0</v>
      </c>
      <c r="Z81" s="243">
        <f t="shared" si="14"/>
        <v>0</v>
      </c>
      <c r="AA81" s="243">
        <f t="shared" si="14"/>
        <v>0</v>
      </c>
      <c r="AB81" s="243">
        <f t="shared" si="14"/>
        <v>0</v>
      </c>
      <c r="AC81" s="242">
        <f t="shared" si="14"/>
        <v>0</v>
      </c>
      <c r="AD81" s="242">
        <f t="shared" si="14"/>
        <v>0</v>
      </c>
      <c r="AE81" s="243">
        <f t="shared" si="14"/>
        <v>0</v>
      </c>
      <c r="AF81" s="243">
        <f t="shared" si="14"/>
        <v>0</v>
      </c>
      <c r="AG81" s="243">
        <f t="shared" si="14"/>
        <v>0</v>
      </c>
      <c r="AH81" s="243">
        <f t="shared" si="14"/>
        <v>0</v>
      </c>
      <c r="AI81" s="243">
        <f>SUM(AI71:AI80)</f>
        <v>0</v>
      </c>
      <c r="AJ81" s="244">
        <f>SUM(AJ71:AJ80)</f>
        <v>0</v>
      </c>
      <c r="AK81" s="28"/>
      <c r="AL81" s="16"/>
    </row>
    <row r="82" spans="2:38" ht="12.6" hidden="1" customHeight="1" outlineLevel="1" x14ac:dyDescent="0.2">
      <c r="B82" s="413" t="s">
        <v>78</v>
      </c>
      <c r="C82" s="414"/>
      <c r="D82" s="414"/>
      <c r="E82" s="416">
        <f>'Basic info &amp; Projects'!C46</f>
        <v>0</v>
      </c>
      <c r="F82" s="416"/>
      <c r="G82" s="416"/>
      <c r="H82" s="416"/>
      <c r="I82" s="416"/>
      <c r="J82" s="160"/>
      <c r="K82" s="414" t="s">
        <v>77</v>
      </c>
      <c r="L82" s="414"/>
      <c r="M82" s="414"/>
      <c r="N82" s="414"/>
      <c r="O82" s="414"/>
      <c r="P82" s="156">
        <f>'Basic info &amp; Projects'!C44</f>
        <v>0</v>
      </c>
      <c r="Q82" s="161"/>
      <c r="R82" s="84"/>
      <c r="S82" s="84"/>
      <c r="T82" s="84"/>
      <c r="U82" s="84"/>
      <c r="V82" s="84"/>
      <c r="W82" s="84"/>
      <c r="X82" s="85"/>
      <c r="Y82" s="84"/>
      <c r="Z82" s="84"/>
      <c r="AA82" s="84"/>
      <c r="AB82" s="84"/>
      <c r="AC82" s="84"/>
      <c r="AD82" s="84"/>
      <c r="AE82" s="85"/>
      <c r="AF82" s="84"/>
      <c r="AG82" s="84"/>
      <c r="AH82" s="84"/>
      <c r="AI82" s="84"/>
      <c r="AJ82" s="86"/>
      <c r="AK82" s="21"/>
      <c r="AL82" s="16"/>
    </row>
    <row r="83" spans="2:38" ht="12.95" hidden="1" customHeight="1" outlineLevel="1" x14ac:dyDescent="0.2">
      <c r="B83" s="22" t="s">
        <v>4</v>
      </c>
      <c r="C83" s="409"/>
      <c r="D83" s="449"/>
      <c r="E83" s="231"/>
      <c r="F83" s="232"/>
      <c r="G83" s="232"/>
      <c r="H83" s="231"/>
      <c r="I83" s="231"/>
      <c r="J83" s="231"/>
      <c r="K83" s="232"/>
      <c r="L83" s="232"/>
      <c r="M83" s="232"/>
      <c r="N83" s="232"/>
      <c r="O83" s="231"/>
      <c r="P83" s="231"/>
      <c r="Q83" s="232"/>
      <c r="R83" s="232"/>
      <c r="S83" s="232"/>
      <c r="T83" s="232"/>
      <c r="U83" s="232"/>
      <c r="V83" s="231"/>
      <c r="W83" s="231"/>
      <c r="X83" s="232"/>
      <c r="Y83" s="232"/>
      <c r="Z83" s="232"/>
      <c r="AA83" s="232"/>
      <c r="AB83" s="232"/>
      <c r="AC83" s="231"/>
      <c r="AD83" s="231"/>
      <c r="AE83" s="233"/>
      <c r="AF83" s="233"/>
      <c r="AG83" s="232"/>
      <c r="AH83" s="232"/>
      <c r="AI83" s="232"/>
      <c r="AJ83" s="234">
        <f>SUM(E83:AI83)</f>
        <v>0</v>
      </c>
      <c r="AK83" s="23"/>
      <c r="AL83" s="16"/>
    </row>
    <row r="84" spans="2:38" ht="12.95" hidden="1" customHeight="1" outlineLevel="1" x14ac:dyDescent="0.2">
      <c r="B84" s="24" t="s">
        <v>6</v>
      </c>
      <c r="C84" s="409"/>
      <c r="D84" s="449"/>
      <c r="E84" s="231"/>
      <c r="F84" s="232"/>
      <c r="G84" s="232"/>
      <c r="H84" s="231"/>
      <c r="I84" s="231"/>
      <c r="J84" s="231"/>
      <c r="K84" s="232"/>
      <c r="L84" s="232"/>
      <c r="M84" s="232"/>
      <c r="N84" s="232"/>
      <c r="O84" s="231"/>
      <c r="P84" s="231"/>
      <c r="Q84" s="232"/>
      <c r="R84" s="232"/>
      <c r="S84" s="232"/>
      <c r="T84" s="232"/>
      <c r="U84" s="232"/>
      <c r="V84" s="231"/>
      <c r="W84" s="231"/>
      <c r="X84" s="232"/>
      <c r="Y84" s="232"/>
      <c r="Z84" s="232"/>
      <c r="AA84" s="232"/>
      <c r="AB84" s="232"/>
      <c r="AC84" s="231"/>
      <c r="AD84" s="231"/>
      <c r="AE84" s="233"/>
      <c r="AF84" s="233"/>
      <c r="AG84" s="232"/>
      <c r="AH84" s="232"/>
      <c r="AI84" s="232"/>
      <c r="AJ84" s="234">
        <f>SUM(E84:AI84)</f>
        <v>0</v>
      </c>
      <c r="AK84" s="23"/>
      <c r="AL84" s="16"/>
    </row>
    <row r="85" spans="2:38" ht="12.95" hidden="1" customHeight="1" outlineLevel="1" x14ac:dyDescent="0.2">
      <c r="B85" s="26" t="s">
        <v>5</v>
      </c>
      <c r="C85" s="411"/>
      <c r="D85" s="443"/>
      <c r="E85" s="235"/>
      <c r="F85" s="236"/>
      <c r="G85" s="236"/>
      <c r="H85" s="235"/>
      <c r="I85" s="235"/>
      <c r="J85" s="235"/>
      <c r="K85" s="236"/>
      <c r="L85" s="236"/>
      <c r="M85" s="236"/>
      <c r="N85" s="236"/>
      <c r="O85" s="235"/>
      <c r="P85" s="235"/>
      <c r="Q85" s="236"/>
      <c r="R85" s="236"/>
      <c r="S85" s="236"/>
      <c r="T85" s="236"/>
      <c r="U85" s="236"/>
      <c r="V85" s="235"/>
      <c r="W85" s="235"/>
      <c r="X85" s="236"/>
      <c r="Y85" s="236"/>
      <c r="Z85" s="236"/>
      <c r="AA85" s="236"/>
      <c r="AB85" s="236"/>
      <c r="AC85" s="235"/>
      <c r="AD85" s="235"/>
      <c r="AE85" s="237"/>
      <c r="AF85" s="237"/>
      <c r="AG85" s="236"/>
      <c r="AH85" s="236"/>
      <c r="AI85" s="236"/>
      <c r="AJ85" s="234">
        <f t="shared" ref="AJ85:AJ90" si="15">SUM(E85:AI85)</f>
        <v>0</v>
      </c>
      <c r="AK85" s="23"/>
      <c r="AL85" s="16"/>
    </row>
    <row r="86" spans="2:38" ht="12.95" hidden="1" customHeight="1" outlineLevel="1" x14ac:dyDescent="0.2">
      <c r="B86" s="26" t="s">
        <v>8</v>
      </c>
      <c r="C86" s="411"/>
      <c r="D86" s="443"/>
      <c r="E86" s="235"/>
      <c r="F86" s="236"/>
      <c r="G86" s="236"/>
      <c r="H86" s="235"/>
      <c r="I86" s="235"/>
      <c r="J86" s="235"/>
      <c r="K86" s="236"/>
      <c r="L86" s="236"/>
      <c r="M86" s="236"/>
      <c r="N86" s="236"/>
      <c r="O86" s="235"/>
      <c r="P86" s="235"/>
      <c r="Q86" s="236"/>
      <c r="R86" s="236"/>
      <c r="S86" s="236"/>
      <c r="T86" s="236"/>
      <c r="U86" s="236"/>
      <c r="V86" s="235"/>
      <c r="W86" s="235"/>
      <c r="X86" s="236"/>
      <c r="Y86" s="236"/>
      <c r="Z86" s="236"/>
      <c r="AA86" s="236"/>
      <c r="AB86" s="236"/>
      <c r="AC86" s="235"/>
      <c r="AD86" s="235"/>
      <c r="AE86" s="237"/>
      <c r="AF86" s="237"/>
      <c r="AG86" s="236"/>
      <c r="AH86" s="236"/>
      <c r="AI86" s="236"/>
      <c r="AJ86" s="234">
        <f t="shared" si="15"/>
        <v>0</v>
      </c>
      <c r="AK86" s="23"/>
      <c r="AL86" s="16"/>
    </row>
    <row r="87" spans="2:38" ht="12.95" hidden="1" customHeight="1" outlineLevel="1" x14ac:dyDescent="0.2">
      <c r="B87" s="26" t="s">
        <v>7</v>
      </c>
      <c r="C87" s="411"/>
      <c r="D87" s="443"/>
      <c r="E87" s="235"/>
      <c r="F87" s="236"/>
      <c r="G87" s="236"/>
      <c r="H87" s="235"/>
      <c r="I87" s="235"/>
      <c r="J87" s="235"/>
      <c r="K87" s="236"/>
      <c r="L87" s="236"/>
      <c r="M87" s="236"/>
      <c r="N87" s="236"/>
      <c r="O87" s="235"/>
      <c r="P87" s="235"/>
      <c r="Q87" s="236"/>
      <c r="R87" s="236"/>
      <c r="S87" s="236"/>
      <c r="T87" s="236"/>
      <c r="U87" s="236"/>
      <c r="V87" s="235"/>
      <c r="W87" s="235"/>
      <c r="X87" s="236"/>
      <c r="Y87" s="236"/>
      <c r="Z87" s="236"/>
      <c r="AA87" s="236"/>
      <c r="AB87" s="236"/>
      <c r="AC87" s="235"/>
      <c r="AD87" s="235"/>
      <c r="AE87" s="237"/>
      <c r="AF87" s="237"/>
      <c r="AG87" s="236"/>
      <c r="AH87" s="236"/>
      <c r="AI87" s="236"/>
      <c r="AJ87" s="234">
        <f t="shared" si="15"/>
        <v>0</v>
      </c>
      <c r="AK87" s="23"/>
      <c r="AL87" s="16"/>
    </row>
    <row r="88" spans="2:38" ht="12.95" hidden="1" customHeight="1" outlineLevel="1" x14ac:dyDescent="0.2">
      <c r="B88" s="26" t="s">
        <v>9</v>
      </c>
      <c r="C88" s="444"/>
      <c r="D88" s="445"/>
      <c r="E88" s="235"/>
      <c r="F88" s="236"/>
      <c r="G88" s="236"/>
      <c r="H88" s="235"/>
      <c r="I88" s="235"/>
      <c r="J88" s="235"/>
      <c r="K88" s="236"/>
      <c r="L88" s="236"/>
      <c r="M88" s="236"/>
      <c r="N88" s="236"/>
      <c r="O88" s="235"/>
      <c r="P88" s="235"/>
      <c r="Q88" s="236"/>
      <c r="R88" s="236"/>
      <c r="S88" s="236"/>
      <c r="T88" s="236"/>
      <c r="U88" s="236"/>
      <c r="V88" s="235"/>
      <c r="W88" s="235"/>
      <c r="X88" s="236"/>
      <c r="Y88" s="236"/>
      <c r="Z88" s="236"/>
      <c r="AA88" s="236"/>
      <c r="AB88" s="236"/>
      <c r="AC88" s="235"/>
      <c r="AD88" s="235"/>
      <c r="AE88" s="237"/>
      <c r="AF88" s="237"/>
      <c r="AG88" s="236"/>
      <c r="AH88" s="236"/>
      <c r="AI88" s="236"/>
      <c r="AJ88" s="234">
        <f t="shared" si="15"/>
        <v>0</v>
      </c>
      <c r="AK88" s="23"/>
      <c r="AL88" s="16"/>
    </row>
    <row r="89" spans="2:38" ht="12.95" hidden="1" customHeight="1" outlineLevel="1" x14ac:dyDescent="0.2">
      <c r="B89" s="26" t="s">
        <v>42</v>
      </c>
      <c r="C89" s="444"/>
      <c r="D89" s="445"/>
      <c r="E89" s="235"/>
      <c r="F89" s="236"/>
      <c r="G89" s="236"/>
      <c r="H89" s="235"/>
      <c r="I89" s="235"/>
      <c r="J89" s="235"/>
      <c r="K89" s="236"/>
      <c r="L89" s="236"/>
      <c r="M89" s="236"/>
      <c r="N89" s="236"/>
      <c r="O89" s="235"/>
      <c r="P89" s="235"/>
      <c r="Q89" s="236"/>
      <c r="R89" s="236"/>
      <c r="S89" s="236"/>
      <c r="T89" s="236"/>
      <c r="U89" s="236"/>
      <c r="V89" s="235"/>
      <c r="W89" s="235"/>
      <c r="X89" s="236"/>
      <c r="Y89" s="236"/>
      <c r="Z89" s="236"/>
      <c r="AA89" s="236"/>
      <c r="AB89" s="236"/>
      <c r="AC89" s="235"/>
      <c r="AD89" s="235"/>
      <c r="AE89" s="237"/>
      <c r="AF89" s="237"/>
      <c r="AG89" s="236"/>
      <c r="AH89" s="236"/>
      <c r="AI89" s="236"/>
      <c r="AJ89" s="234">
        <f t="shared" si="15"/>
        <v>0</v>
      </c>
      <c r="AK89" s="23"/>
      <c r="AL89" s="16"/>
    </row>
    <row r="90" spans="2:38" ht="12.95" hidden="1" customHeight="1" outlineLevel="1" x14ac:dyDescent="0.2">
      <c r="B90" s="26" t="s">
        <v>43</v>
      </c>
      <c r="C90" s="444"/>
      <c r="D90" s="445"/>
      <c r="E90" s="235"/>
      <c r="F90" s="236"/>
      <c r="G90" s="236"/>
      <c r="H90" s="235"/>
      <c r="I90" s="235"/>
      <c r="J90" s="235"/>
      <c r="K90" s="236"/>
      <c r="L90" s="236"/>
      <c r="M90" s="236"/>
      <c r="N90" s="236"/>
      <c r="O90" s="235"/>
      <c r="P90" s="235"/>
      <c r="Q90" s="236"/>
      <c r="R90" s="236"/>
      <c r="S90" s="236"/>
      <c r="T90" s="236"/>
      <c r="U90" s="236"/>
      <c r="V90" s="235"/>
      <c r="W90" s="235"/>
      <c r="X90" s="236"/>
      <c r="Y90" s="236"/>
      <c r="Z90" s="236"/>
      <c r="AA90" s="236"/>
      <c r="AB90" s="236"/>
      <c r="AC90" s="235"/>
      <c r="AD90" s="235"/>
      <c r="AE90" s="237"/>
      <c r="AF90" s="237"/>
      <c r="AG90" s="236"/>
      <c r="AH90" s="236"/>
      <c r="AI90" s="236"/>
      <c r="AJ90" s="234">
        <f t="shared" si="15"/>
        <v>0</v>
      </c>
      <c r="AK90" s="23"/>
      <c r="AL90" s="16"/>
    </row>
    <row r="91" spans="2:38" ht="12.95" hidden="1" customHeight="1" outlineLevel="1" x14ac:dyDescent="0.2">
      <c r="B91" s="26" t="s">
        <v>44</v>
      </c>
      <c r="C91" s="444"/>
      <c r="D91" s="445"/>
      <c r="E91" s="231"/>
      <c r="F91" s="232"/>
      <c r="G91" s="232"/>
      <c r="H91" s="231"/>
      <c r="I91" s="231"/>
      <c r="J91" s="231"/>
      <c r="K91" s="232"/>
      <c r="L91" s="232"/>
      <c r="M91" s="232"/>
      <c r="N91" s="232"/>
      <c r="O91" s="231"/>
      <c r="P91" s="231"/>
      <c r="Q91" s="232"/>
      <c r="R91" s="232"/>
      <c r="S91" s="232"/>
      <c r="T91" s="232"/>
      <c r="U91" s="232"/>
      <c r="V91" s="231"/>
      <c r="W91" s="231"/>
      <c r="X91" s="232"/>
      <c r="Y91" s="232"/>
      <c r="Z91" s="232"/>
      <c r="AA91" s="232"/>
      <c r="AB91" s="232"/>
      <c r="AC91" s="231"/>
      <c r="AD91" s="231"/>
      <c r="AE91" s="233"/>
      <c r="AF91" s="233"/>
      <c r="AG91" s="232"/>
      <c r="AH91" s="232"/>
      <c r="AI91" s="232"/>
      <c r="AJ91" s="234">
        <f>SUM(E91:AI91)</f>
        <v>0</v>
      </c>
      <c r="AK91" s="23"/>
      <c r="AL91" s="16"/>
    </row>
    <row r="92" spans="2:38" ht="12.95" hidden="1" customHeight="1" outlineLevel="1" x14ac:dyDescent="0.2">
      <c r="B92" s="76" t="s">
        <v>47</v>
      </c>
      <c r="C92" s="450"/>
      <c r="D92" s="451"/>
      <c r="E92" s="238"/>
      <c r="F92" s="239"/>
      <c r="G92" s="239"/>
      <c r="H92" s="238"/>
      <c r="I92" s="238"/>
      <c r="J92" s="238"/>
      <c r="K92" s="239"/>
      <c r="L92" s="239"/>
      <c r="M92" s="239"/>
      <c r="N92" s="239"/>
      <c r="O92" s="238"/>
      <c r="P92" s="238"/>
      <c r="Q92" s="239"/>
      <c r="R92" s="239"/>
      <c r="S92" s="239"/>
      <c r="T92" s="239"/>
      <c r="U92" s="239"/>
      <c r="V92" s="238"/>
      <c r="W92" s="238"/>
      <c r="X92" s="239"/>
      <c r="Y92" s="239"/>
      <c r="Z92" s="239"/>
      <c r="AA92" s="239"/>
      <c r="AB92" s="239"/>
      <c r="AC92" s="238"/>
      <c r="AD92" s="238"/>
      <c r="AE92" s="240"/>
      <c r="AF92" s="240"/>
      <c r="AG92" s="239"/>
      <c r="AH92" s="239"/>
      <c r="AI92" s="239"/>
      <c r="AJ92" s="241">
        <f>SUM(E92:AI92)</f>
        <v>0</v>
      </c>
      <c r="AK92" s="23"/>
      <c r="AL92" s="16"/>
    </row>
    <row r="93" spans="2:38" s="46" customFormat="1" ht="12.95" customHeight="1" collapsed="1" x14ac:dyDescent="0.2">
      <c r="B93" s="390" t="str">
        <f>CONCATENATE("Total hours project 7: GA "&amp;E82)</f>
        <v>Total hours project 7: GA 0</v>
      </c>
      <c r="C93" s="391"/>
      <c r="D93" s="392"/>
      <c r="E93" s="242">
        <f>SUM(E83:E92)</f>
        <v>0</v>
      </c>
      <c r="F93" s="243">
        <f t="shared" ref="F93:AH93" si="16">SUM(F83:F92)</f>
        <v>0</v>
      </c>
      <c r="G93" s="243">
        <f t="shared" si="16"/>
        <v>0</v>
      </c>
      <c r="H93" s="242">
        <f t="shared" si="16"/>
        <v>0</v>
      </c>
      <c r="I93" s="242">
        <f t="shared" si="16"/>
        <v>0</v>
      </c>
      <c r="J93" s="242">
        <f t="shared" si="16"/>
        <v>0</v>
      </c>
      <c r="K93" s="243">
        <f t="shared" si="16"/>
        <v>0</v>
      </c>
      <c r="L93" s="243">
        <f t="shared" si="16"/>
        <v>0</v>
      </c>
      <c r="M93" s="243">
        <f t="shared" si="16"/>
        <v>0</v>
      </c>
      <c r="N93" s="243">
        <f t="shared" si="16"/>
        <v>0</v>
      </c>
      <c r="O93" s="242">
        <f t="shared" si="16"/>
        <v>0</v>
      </c>
      <c r="P93" s="242">
        <f t="shared" si="16"/>
        <v>0</v>
      </c>
      <c r="Q93" s="243">
        <f t="shared" si="16"/>
        <v>0</v>
      </c>
      <c r="R93" s="243">
        <f t="shared" si="16"/>
        <v>0</v>
      </c>
      <c r="S93" s="243">
        <f t="shared" si="16"/>
        <v>0</v>
      </c>
      <c r="T93" s="243">
        <f t="shared" si="16"/>
        <v>0</v>
      </c>
      <c r="U93" s="243">
        <f t="shared" si="16"/>
        <v>0</v>
      </c>
      <c r="V93" s="242">
        <f t="shared" si="16"/>
        <v>0</v>
      </c>
      <c r="W93" s="242">
        <f t="shared" si="16"/>
        <v>0</v>
      </c>
      <c r="X93" s="243">
        <f t="shared" si="16"/>
        <v>0</v>
      </c>
      <c r="Y93" s="243">
        <f t="shared" si="16"/>
        <v>0</v>
      </c>
      <c r="Z93" s="243">
        <f t="shared" si="16"/>
        <v>0</v>
      </c>
      <c r="AA93" s="243">
        <f t="shared" si="16"/>
        <v>0</v>
      </c>
      <c r="AB93" s="243">
        <f t="shared" si="16"/>
        <v>0</v>
      </c>
      <c r="AC93" s="242">
        <f t="shared" si="16"/>
        <v>0</v>
      </c>
      <c r="AD93" s="242">
        <f t="shared" si="16"/>
        <v>0</v>
      </c>
      <c r="AE93" s="243">
        <f t="shared" si="16"/>
        <v>0</v>
      </c>
      <c r="AF93" s="243">
        <f t="shared" si="16"/>
        <v>0</v>
      </c>
      <c r="AG93" s="243">
        <f t="shared" si="16"/>
        <v>0</v>
      </c>
      <c r="AH93" s="243">
        <f t="shared" si="16"/>
        <v>0</v>
      </c>
      <c r="AI93" s="243">
        <f>SUM(AI83:AI92)</f>
        <v>0</v>
      </c>
      <c r="AJ93" s="244">
        <f>SUM(AJ83:AJ92)</f>
        <v>0</v>
      </c>
      <c r="AK93" s="28"/>
      <c r="AL93" s="16"/>
    </row>
    <row r="94" spans="2:38" ht="12.6" hidden="1" customHeight="1" outlineLevel="1" x14ac:dyDescent="0.2">
      <c r="B94" s="413" t="s">
        <v>78</v>
      </c>
      <c r="C94" s="414"/>
      <c r="D94" s="414"/>
      <c r="E94" s="416">
        <f>'Basic info &amp; Projects'!C51</f>
        <v>0</v>
      </c>
      <c r="F94" s="416"/>
      <c r="G94" s="416"/>
      <c r="H94" s="416"/>
      <c r="I94" s="416"/>
      <c r="J94" s="160"/>
      <c r="K94" s="414" t="s">
        <v>77</v>
      </c>
      <c r="L94" s="414"/>
      <c r="M94" s="414"/>
      <c r="N94" s="414"/>
      <c r="O94" s="414"/>
      <c r="P94" s="156">
        <f>'Basic info &amp; Projects'!C49</f>
        <v>0</v>
      </c>
      <c r="Q94" s="161"/>
      <c r="R94" s="84"/>
      <c r="S94" s="84"/>
      <c r="T94" s="84"/>
      <c r="U94" s="84"/>
      <c r="V94" s="84"/>
      <c r="W94" s="84"/>
      <c r="X94" s="85"/>
      <c r="Y94" s="84"/>
      <c r="Z94" s="84"/>
      <c r="AA94" s="84"/>
      <c r="AB94" s="84"/>
      <c r="AC94" s="84"/>
      <c r="AD94" s="84"/>
      <c r="AE94" s="85"/>
      <c r="AF94" s="84"/>
      <c r="AG94" s="84"/>
      <c r="AH94" s="84"/>
      <c r="AI94" s="84"/>
      <c r="AJ94" s="86"/>
      <c r="AK94" s="21"/>
      <c r="AL94" s="16"/>
    </row>
    <row r="95" spans="2:38" ht="12.95" hidden="1" customHeight="1" outlineLevel="1" x14ac:dyDescent="0.2">
      <c r="B95" s="22" t="s">
        <v>4</v>
      </c>
      <c r="C95" s="409"/>
      <c r="D95" s="449"/>
      <c r="E95" s="231"/>
      <c r="F95" s="232"/>
      <c r="G95" s="232"/>
      <c r="H95" s="231"/>
      <c r="I95" s="231"/>
      <c r="J95" s="231"/>
      <c r="K95" s="232"/>
      <c r="L95" s="232"/>
      <c r="M95" s="232"/>
      <c r="N95" s="232"/>
      <c r="O95" s="231"/>
      <c r="P95" s="231"/>
      <c r="Q95" s="232"/>
      <c r="R95" s="232"/>
      <c r="S95" s="232"/>
      <c r="T95" s="232"/>
      <c r="U95" s="232"/>
      <c r="V95" s="231"/>
      <c r="W95" s="231"/>
      <c r="X95" s="232"/>
      <c r="Y95" s="232"/>
      <c r="Z95" s="232"/>
      <c r="AA95" s="232"/>
      <c r="AB95" s="232"/>
      <c r="AC95" s="231"/>
      <c r="AD95" s="231"/>
      <c r="AE95" s="233"/>
      <c r="AF95" s="233"/>
      <c r="AG95" s="232"/>
      <c r="AH95" s="232"/>
      <c r="AI95" s="232"/>
      <c r="AJ95" s="234">
        <f>SUM(E95:AI95)</f>
        <v>0</v>
      </c>
      <c r="AK95" s="23"/>
      <c r="AL95" s="16"/>
    </row>
    <row r="96" spans="2:38" ht="12.95" hidden="1" customHeight="1" outlineLevel="1" x14ac:dyDescent="0.2">
      <c r="B96" s="24" t="s">
        <v>6</v>
      </c>
      <c r="C96" s="409"/>
      <c r="D96" s="449"/>
      <c r="E96" s="231"/>
      <c r="F96" s="232"/>
      <c r="G96" s="232"/>
      <c r="H96" s="231"/>
      <c r="I96" s="231"/>
      <c r="J96" s="231"/>
      <c r="K96" s="232"/>
      <c r="L96" s="232"/>
      <c r="M96" s="232"/>
      <c r="N96" s="232"/>
      <c r="O96" s="231"/>
      <c r="P96" s="231"/>
      <c r="Q96" s="232"/>
      <c r="R96" s="232"/>
      <c r="S96" s="232"/>
      <c r="T96" s="232"/>
      <c r="U96" s="232"/>
      <c r="V96" s="231"/>
      <c r="W96" s="231"/>
      <c r="X96" s="232"/>
      <c r="Y96" s="232"/>
      <c r="Z96" s="232"/>
      <c r="AA96" s="232"/>
      <c r="AB96" s="232"/>
      <c r="AC96" s="231"/>
      <c r="AD96" s="231"/>
      <c r="AE96" s="233"/>
      <c r="AF96" s="233"/>
      <c r="AG96" s="232"/>
      <c r="AH96" s="232"/>
      <c r="AI96" s="232"/>
      <c r="AJ96" s="234">
        <f>SUM(E96:AI96)</f>
        <v>0</v>
      </c>
      <c r="AK96" s="23"/>
      <c r="AL96" s="16"/>
    </row>
    <row r="97" spans="2:43" ht="12.95" hidden="1" customHeight="1" outlineLevel="1" x14ac:dyDescent="0.2">
      <c r="B97" s="26" t="s">
        <v>5</v>
      </c>
      <c r="C97" s="411"/>
      <c r="D97" s="443"/>
      <c r="E97" s="235"/>
      <c r="F97" s="236"/>
      <c r="G97" s="236"/>
      <c r="H97" s="235"/>
      <c r="I97" s="235"/>
      <c r="J97" s="235"/>
      <c r="K97" s="236"/>
      <c r="L97" s="236"/>
      <c r="M97" s="236"/>
      <c r="N97" s="236"/>
      <c r="O97" s="235"/>
      <c r="P97" s="235"/>
      <c r="Q97" s="236"/>
      <c r="R97" s="236"/>
      <c r="S97" s="236"/>
      <c r="T97" s="236"/>
      <c r="U97" s="236"/>
      <c r="V97" s="235"/>
      <c r="W97" s="235"/>
      <c r="X97" s="236"/>
      <c r="Y97" s="236"/>
      <c r="Z97" s="236"/>
      <c r="AA97" s="236"/>
      <c r="AB97" s="236"/>
      <c r="AC97" s="235"/>
      <c r="AD97" s="235"/>
      <c r="AE97" s="237"/>
      <c r="AF97" s="237"/>
      <c r="AG97" s="236"/>
      <c r="AH97" s="236"/>
      <c r="AI97" s="236"/>
      <c r="AJ97" s="234">
        <f t="shared" ref="AJ97:AJ102" si="17">SUM(E97:AI97)</f>
        <v>0</v>
      </c>
      <c r="AK97" s="23"/>
      <c r="AL97" s="16"/>
    </row>
    <row r="98" spans="2:43" ht="12.95" hidden="1" customHeight="1" outlineLevel="1" x14ac:dyDescent="0.2">
      <c r="B98" s="26" t="s">
        <v>8</v>
      </c>
      <c r="C98" s="411"/>
      <c r="D98" s="443"/>
      <c r="E98" s="235"/>
      <c r="F98" s="236"/>
      <c r="G98" s="236"/>
      <c r="H98" s="235"/>
      <c r="I98" s="235"/>
      <c r="J98" s="235"/>
      <c r="K98" s="236"/>
      <c r="L98" s="236"/>
      <c r="M98" s="236"/>
      <c r="N98" s="236"/>
      <c r="O98" s="235"/>
      <c r="P98" s="235"/>
      <c r="Q98" s="236"/>
      <c r="R98" s="236"/>
      <c r="S98" s="236"/>
      <c r="T98" s="236"/>
      <c r="U98" s="236"/>
      <c r="V98" s="235"/>
      <c r="W98" s="235"/>
      <c r="X98" s="236"/>
      <c r="Y98" s="236"/>
      <c r="Z98" s="236"/>
      <c r="AA98" s="236"/>
      <c r="AB98" s="236"/>
      <c r="AC98" s="235"/>
      <c r="AD98" s="235"/>
      <c r="AE98" s="237"/>
      <c r="AF98" s="237"/>
      <c r="AG98" s="236"/>
      <c r="AH98" s="236"/>
      <c r="AI98" s="236"/>
      <c r="AJ98" s="234">
        <f t="shared" si="17"/>
        <v>0</v>
      </c>
      <c r="AK98" s="23"/>
      <c r="AL98" s="16"/>
    </row>
    <row r="99" spans="2:43" ht="12.95" hidden="1" customHeight="1" outlineLevel="1" x14ac:dyDescent="0.2">
      <c r="B99" s="26" t="s">
        <v>7</v>
      </c>
      <c r="C99" s="411"/>
      <c r="D99" s="443"/>
      <c r="E99" s="235"/>
      <c r="F99" s="236"/>
      <c r="G99" s="236"/>
      <c r="H99" s="235"/>
      <c r="I99" s="235"/>
      <c r="J99" s="235"/>
      <c r="K99" s="236"/>
      <c r="L99" s="236"/>
      <c r="M99" s="236"/>
      <c r="N99" s="236"/>
      <c r="O99" s="235"/>
      <c r="P99" s="235"/>
      <c r="Q99" s="236"/>
      <c r="R99" s="236"/>
      <c r="S99" s="236"/>
      <c r="T99" s="236"/>
      <c r="U99" s="236"/>
      <c r="V99" s="235"/>
      <c r="W99" s="235"/>
      <c r="X99" s="236"/>
      <c r="Y99" s="236"/>
      <c r="Z99" s="236"/>
      <c r="AA99" s="236"/>
      <c r="AB99" s="236"/>
      <c r="AC99" s="235"/>
      <c r="AD99" s="235"/>
      <c r="AE99" s="237"/>
      <c r="AF99" s="237"/>
      <c r="AG99" s="236"/>
      <c r="AH99" s="236"/>
      <c r="AI99" s="236"/>
      <c r="AJ99" s="234">
        <f t="shared" si="17"/>
        <v>0</v>
      </c>
      <c r="AK99" s="23"/>
      <c r="AL99" s="16"/>
    </row>
    <row r="100" spans="2:43" ht="12.95" hidden="1" customHeight="1" outlineLevel="1" x14ac:dyDescent="0.2">
      <c r="B100" s="26" t="s">
        <v>9</v>
      </c>
      <c r="C100" s="444"/>
      <c r="D100" s="445"/>
      <c r="E100" s="235"/>
      <c r="F100" s="236"/>
      <c r="G100" s="236"/>
      <c r="H100" s="235"/>
      <c r="I100" s="235"/>
      <c r="J100" s="235"/>
      <c r="K100" s="236"/>
      <c r="L100" s="236"/>
      <c r="M100" s="236"/>
      <c r="N100" s="236"/>
      <c r="O100" s="235"/>
      <c r="P100" s="235"/>
      <c r="Q100" s="236"/>
      <c r="R100" s="236"/>
      <c r="S100" s="236"/>
      <c r="T100" s="236"/>
      <c r="U100" s="236"/>
      <c r="V100" s="235"/>
      <c r="W100" s="235"/>
      <c r="X100" s="236"/>
      <c r="Y100" s="236"/>
      <c r="Z100" s="236"/>
      <c r="AA100" s="236"/>
      <c r="AB100" s="236"/>
      <c r="AC100" s="235"/>
      <c r="AD100" s="235"/>
      <c r="AE100" s="237"/>
      <c r="AF100" s="237"/>
      <c r="AG100" s="236"/>
      <c r="AH100" s="236"/>
      <c r="AI100" s="236"/>
      <c r="AJ100" s="234">
        <f t="shared" si="17"/>
        <v>0</v>
      </c>
      <c r="AK100" s="23"/>
      <c r="AL100" s="16"/>
    </row>
    <row r="101" spans="2:43" ht="12.95" hidden="1" customHeight="1" outlineLevel="1" x14ac:dyDescent="0.2">
      <c r="B101" s="26" t="s">
        <v>42</v>
      </c>
      <c r="C101" s="444"/>
      <c r="D101" s="445"/>
      <c r="E101" s="235"/>
      <c r="F101" s="236"/>
      <c r="G101" s="236"/>
      <c r="H101" s="235"/>
      <c r="I101" s="235"/>
      <c r="J101" s="235"/>
      <c r="K101" s="236"/>
      <c r="L101" s="236"/>
      <c r="M101" s="236"/>
      <c r="N101" s="236"/>
      <c r="O101" s="235"/>
      <c r="P101" s="235"/>
      <c r="Q101" s="236"/>
      <c r="R101" s="236"/>
      <c r="S101" s="236"/>
      <c r="T101" s="236"/>
      <c r="U101" s="236"/>
      <c r="V101" s="235"/>
      <c r="W101" s="235"/>
      <c r="X101" s="236"/>
      <c r="Y101" s="236"/>
      <c r="Z101" s="236"/>
      <c r="AA101" s="236"/>
      <c r="AB101" s="236"/>
      <c r="AC101" s="235"/>
      <c r="AD101" s="235"/>
      <c r="AE101" s="237"/>
      <c r="AF101" s="237"/>
      <c r="AG101" s="236"/>
      <c r="AH101" s="236"/>
      <c r="AI101" s="236"/>
      <c r="AJ101" s="234">
        <f t="shared" si="17"/>
        <v>0</v>
      </c>
      <c r="AK101" s="23"/>
      <c r="AL101" s="16"/>
    </row>
    <row r="102" spans="2:43" ht="12.95" hidden="1" customHeight="1" outlineLevel="1" x14ac:dyDescent="0.2">
      <c r="B102" s="26" t="s">
        <v>43</v>
      </c>
      <c r="C102" s="444"/>
      <c r="D102" s="445"/>
      <c r="E102" s="235"/>
      <c r="F102" s="236"/>
      <c r="G102" s="236"/>
      <c r="H102" s="235"/>
      <c r="I102" s="235"/>
      <c r="J102" s="235"/>
      <c r="K102" s="236"/>
      <c r="L102" s="236"/>
      <c r="M102" s="236"/>
      <c r="N102" s="236"/>
      <c r="O102" s="235"/>
      <c r="P102" s="235"/>
      <c r="Q102" s="236"/>
      <c r="R102" s="236"/>
      <c r="S102" s="236"/>
      <c r="T102" s="236"/>
      <c r="U102" s="236"/>
      <c r="V102" s="235"/>
      <c r="W102" s="235"/>
      <c r="X102" s="236"/>
      <c r="Y102" s="236"/>
      <c r="Z102" s="236"/>
      <c r="AA102" s="236"/>
      <c r="AB102" s="236"/>
      <c r="AC102" s="235"/>
      <c r="AD102" s="235"/>
      <c r="AE102" s="237"/>
      <c r="AF102" s="237"/>
      <c r="AG102" s="236"/>
      <c r="AH102" s="236"/>
      <c r="AI102" s="236"/>
      <c r="AJ102" s="234">
        <f t="shared" si="17"/>
        <v>0</v>
      </c>
      <c r="AK102" s="23"/>
      <c r="AL102" s="16"/>
    </row>
    <row r="103" spans="2:43" ht="12.95" hidden="1" customHeight="1" outlineLevel="1" x14ac:dyDescent="0.2">
      <c r="B103" s="26" t="s">
        <v>44</v>
      </c>
      <c r="C103" s="444"/>
      <c r="D103" s="445"/>
      <c r="E103" s="231"/>
      <c r="F103" s="232"/>
      <c r="G103" s="232"/>
      <c r="H103" s="231"/>
      <c r="I103" s="231"/>
      <c r="J103" s="231"/>
      <c r="K103" s="232"/>
      <c r="L103" s="232"/>
      <c r="M103" s="232"/>
      <c r="N103" s="232"/>
      <c r="O103" s="231"/>
      <c r="P103" s="231"/>
      <c r="Q103" s="232"/>
      <c r="R103" s="232"/>
      <c r="S103" s="232"/>
      <c r="T103" s="232"/>
      <c r="U103" s="232"/>
      <c r="V103" s="231"/>
      <c r="W103" s="231"/>
      <c r="X103" s="232"/>
      <c r="Y103" s="232"/>
      <c r="Z103" s="232"/>
      <c r="AA103" s="232"/>
      <c r="AB103" s="232"/>
      <c r="AC103" s="231"/>
      <c r="AD103" s="231"/>
      <c r="AE103" s="233"/>
      <c r="AF103" s="233"/>
      <c r="AG103" s="232"/>
      <c r="AH103" s="232"/>
      <c r="AI103" s="232"/>
      <c r="AJ103" s="234">
        <f>SUM(E103:AI103)</f>
        <v>0</v>
      </c>
      <c r="AK103" s="23"/>
      <c r="AL103" s="16"/>
    </row>
    <row r="104" spans="2:43" ht="12.95" hidden="1" customHeight="1" outlineLevel="1" x14ac:dyDescent="0.2">
      <c r="B104" s="76" t="s">
        <v>47</v>
      </c>
      <c r="C104" s="450"/>
      <c r="D104" s="451"/>
      <c r="E104" s="238"/>
      <c r="F104" s="239"/>
      <c r="G104" s="239"/>
      <c r="H104" s="238"/>
      <c r="I104" s="238"/>
      <c r="J104" s="238"/>
      <c r="K104" s="239"/>
      <c r="L104" s="239"/>
      <c r="M104" s="239"/>
      <c r="N104" s="239"/>
      <c r="O104" s="238"/>
      <c r="P104" s="238"/>
      <c r="Q104" s="239"/>
      <c r="R104" s="239"/>
      <c r="S104" s="239"/>
      <c r="T104" s="239"/>
      <c r="U104" s="239"/>
      <c r="V104" s="238"/>
      <c r="W104" s="238"/>
      <c r="X104" s="239"/>
      <c r="Y104" s="239"/>
      <c r="Z104" s="239"/>
      <c r="AA104" s="239"/>
      <c r="AB104" s="239"/>
      <c r="AC104" s="238"/>
      <c r="AD104" s="238"/>
      <c r="AE104" s="240"/>
      <c r="AF104" s="240"/>
      <c r="AG104" s="239"/>
      <c r="AH104" s="239"/>
      <c r="AI104" s="239"/>
      <c r="AJ104" s="241">
        <f>SUM(E104:AI104)</f>
        <v>0</v>
      </c>
      <c r="AK104" s="23"/>
      <c r="AL104" s="16"/>
    </row>
    <row r="105" spans="2:43" s="46" customFormat="1" ht="12.95" customHeight="1" collapsed="1" x14ac:dyDescent="0.2">
      <c r="B105" s="390" t="str">
        <f>CONCATENATE("Total hours project 8: GA "&amp;E94)</f>
        <v>Total hours project 8: GA 0</v>
      </c>
      <c r="C105" s="391"/>
      <c r="D105" s="392"/>
      <c r="E105" s="242">
        <f>SUM(E95:E104)</f>
        <v>0</v>
      </c>
      <c r="F105" s="243">
        <f t="shared" ref="F105:AH105" si="18">SUM(F95:F104)</f>
        <v>0</v>
      </c>
      <c r="G105" s="243">
        <f t="shared" si="18"/>
        <v>0</v>
      </c>
      <c r="H105" s="242">
        <f t="shared" si="18"/>
        <v>0</v>
      </c>
      <c r="I105" s="242">
        <f t="shared" si="18"/>
        <v>0</v>
      </c>
      <c r="J105" s="242">
        <f t="shared" si="18"/>
        <v>0</v>
      </c>
      <c r="K105" s="243">
        <f t="shared" si="18"/>
        <v>0</v>
      </c>
      <c r="L105" s="243">
        <f t="shared" si="18"/>
        <v>0</v>
      </c>
      <c r="M105" s="243">
        <f t="shared" si="18"/>
        <v>0</v>
      </c>
      <c r="N105" s="243">
        <f t="shared" si="18"/>
        <v>0</v>
      </c>
      <c r="O105" s="242">
        <f t="shared" si="18"/>
        <v>0</v>
      </c>
      <c r="P105" s="242">
        <f t="shared" si="18"/>
        <v>0</v>
      </c>
      <c r="Q105" s="243">
        <f t="shared" si="18"/>
        <v>0</v>
      </c>
      <c r="R105" s="243">
        <f t="shared" si="18"/>
        <v>0</v>
      </c>
      <c r="S105" s="243">
        <f t="shared" si="18"/>
        <v>0</v>
      </c>
      <c r="T105" s="243">
        <f t="shared" si="18"/>
        <v>0</v>
      </c>
      <c r="U105" s="243">
        <f t="shared" si="18"/>
        <v>0</v>
      </c>
      <c r="V105" s="242">
        <f t="shared" si="18"/>
        <v>0</v>
      </c>
      <c r="W105" s="242">
        <f t="shared" si="18"/>
        <v>0</v>
      </c>
      <c r="X105" s="243">
        <f t="shared" si="18"/>
        <v>0</v>
      </c>
      <c r="Y105" s="243">
        <f t="shared" si="18"/>
        <v>0</v>
      </c>
      <c r="Z105" s="243">
        <f t="shared" si="18"/>
        <v>0</v>
      </c>
      <c r="AA105" s="243">
        <f t="shared" si="18"/>
        <v>0</v>
      </c>
      <c r="AB105" s="243">
        <f t="shared" si="18"/>
        <v>0</v>
      </c>
      <c r="AC105" s="242">
        <f t="shared" si="18"/>
        <v>0</v>
      </c>
      <c r="AD105" s="242">
        <f t="shared" si="18"/>
        <v>0</v>
      </c>
      <c r="AE105" s="243">
        <f t="shared" si="18"/>
        <v>0</v>
      </c>
      <c r="AF105" s="243">
        <f t="shared" si="18"/>
        <v>0</v>
      </c>
      <c r="AG105" s="243">
        <f t="shared" si="18"/>
        <v>0</v>
      </c>
      <c r="AH105" s="243">
        <f t="shared" si="18"/>
        <v>0</v>
      </c>
      <c r="AI105" s="243">
        <f>SUM(AI95:AI104)</f>
        <v>0</v>
      </c>
      <c r="AJ105" s="244">
        <f>SUM(AJ95:AJ104)</f>
        <v>0</v>
      </c>
      <c r="AK105" s="28"/>
      <c r="AL105" s="16"/>
      <c r="AN105" s="147"/>
      <c r="AO105" s="399" t="s">
        <v>107</v>
      </c>
      <c r="AP105" s="399" t="s">
        <v>104</v>
      </c>
      <c r="AQ105" s="399" t="s">
        <v>106</v>
      </c>
    </row>
    <row r="106" spans="2:43" ht="12.6" hidden="1" customHeight="1" outlineLevel="1" x14ac:dyDescent="0.2">
      <c r="B106" s="387" t="s">
        <v>78</v>
      </c>
      <c r="C106" s="388"/>
      <c r="D106" s="388"/>
      <c r="E106" s="446">
        <f>'Basic info &amp; Projects'!C56</f>
        <v>0</v>
      </c>
      <c r="F106" s="446"/>
      <c r="G106" s="446"/>
      <c r="H106" s="446"/>
      <c r="I106" s="446"/>
      <c r="J106" s="252"/>
      <c r="K106" s="448" t="s">
        <v>77</v>
      </c>
      <c r="L106" s="448"/>
      <c r="M106" s="448"/>
      <c r="N106" s="448"/>
      <c r="O106" s="448"/>
      <c r="P106" s="246">
        <f>'Basic info &amp; Projects'!C54</f>
        <v>0</v>
      </c>
      <c r="Q106" s="247"/>
      <c r="R106" s="248"/>
      <c r="S106" s="248"/>
      <c r="T106" s="248"/>
      <c r="U106" s="248"/>
      <c r="V106" s="248"/>
      <c r="W106" s="248"/>
      <c r="X106" s="249"/>
      <c r="Y106" s="248"/>
      <c r="Z106" s="248"/>
      <c r="AA106" s="248"/>
      <c r="AB106" s="248"/>
      <c r="AC106" s="248"/>
      <c r="AD106" s="248"/>
      <c r="AE106" s="249"/>
      <c r="AF106" s="248"/>
      <c r="AG106" s="248"/>
      <c r="AH106" s="248"/>
      <c r="AI106" s="248"/>
      <c r="AJ106" s="250"/>
      <c r="AK106" s="21"/>
      <c r="AL106" s="16"/>
      <c r="AN106" s="148"/>
      <c r="AO106" s="400"/>
      <c r="AP106" s="400"/>
      <c r="AQ106" s="400"/>
    </row>
    <row r="107" spans="2:43" ht="12.95" hidden="1" customHeight="1" outlineLevel="1" x14ac:dyDescent="0.2">
      <c r="B107" s="22" t="s">
        <v>4</v>
      </c>
      <c r="C107" s="409"/>
      <c r="D107" s="449"/>
      <c r="E107" s="231"/>
      <c r="F107" s="232"/>
      <c r="G107" s="232"/>
      <c r="H107" s="231"/>
      <c r="I107" s="231"/>
      <c r="J107" s="231"/>
      <c r="K107" s="232"/>
      <c r="L107" s="232"/>
      <c r="M107" s="232"/>
      <c r="N107" s="232"/>
      <c r="O107" s="231"/>
      <c r="P107" s="231"/>
      <c r="Q107" s="232"/>
      <c r="R107" s="232"/>
      <c r="S107" s="232"/>
      <c r="T107" s="232"/>
      <c r="U107" s="232"/>
      <c r="V107" s="231"/>
      <c r="W107" s="231"/>
      <c r="X107" s="232"/>
      <c r="Y107" s="232"/>
      <c r="Z107" s="232"/>
      <c r="AA107" s="232"/>
      <c r="AB107" s="232"/>
      <c r="AC107" s="231"/>
      <c r="AD107" s="231"/>
      <c r="AE107" s="233"/>
      <c r="AF107" s="233"/>
      <c r="AG107" s="232"/>
      <c r="AH107" s="232"/>
      <c r="AI107" s="232"/>
      <c r="AJ107" s="234">
        <f>SUM(E107:AI107)</f>
        <v>0</v>
      </c>
      <c r="AK107" s="23"/>
      <c r="AL107" s="16"/>
      <c r="AN107" s="148"/>
      <c r="AO107" s="400"/>
      <c r="AP107" s="400"/>
      <c r="AQ107" s="400"/>
    </row>
    <row r="108" spans="2:43" ht="12.95" hidden="1" customHeight="1" outlineLevel="1" x14ac:dyDescent="0.2">
      <c r="B108" s="24" t="s">
        <v>6</v>
      </c>
      <c r="C108" s="409"/>
      <c r="D108" s="449"/>
      <c r="E108" s="231"/>
      <c r="F108" s="232"/>
      <c r="G108" s="232"/>
      <c r="H108" s="231"/>
      <c r="I108" s="231"/>
      <c r="J108" s="231"/>
      <c r="K108" s="232"/>
      <c r="L108" s="232"/>
      <c r="M108" s="232"/>
      <c r="N108" s="232"/>
      <c r="O108" s="231"/>
      <c r="P108" s="231"/>
      <c r="Q108" s="232"/>
      <c r="R108" s="232"/>
      <c r="S108" s="232"/>
      <c r="T108" s="232"/>
      <c r="U108" s="232"/>
      <c r="V108" s="231"/>
      <c r="W108" s="231"/>
      <c r="X108" s="232"/>
      <c r="Y108" s="232"/>
      <c r="Z108" s="232"/>
      <c r="AA108" s="232"/>
      <c r="AB108" s="232"/>
      <c r="AC108" s="231"/>
      <c r="AD108" s="231"/>
      <c r="AE108" s="233"/>
      <c r="AF108" s="233"/>
      <c r="AG108" s="232"/>
      <c r="AH108" s="232"/>
      <c r="AI108" s="232"/>
      <c r="AJ108" s="234">
        <f>SUM(E108:AI108)</f>
        <v>0</v>
      </c>
      <c r="AK108" s="23"/>
      <c r="AL108" s="16"/>
      <c r="AN108" s="148"/>
      <c r="AO108" s="400"/>
      <c r="AP108" s="400"/>
      <c r="AQ108" s="400"/>
    </row>
    <row r="109" spans="2:43" ht="12.95" hidden="1" customHeight="1" outlineLevel="1" x14ac:dyDescent="0.2">
      <c r="B109" s="26" t="s">
        <v>5</v>
      </c>
      <c r="C109" s="411"/>
      <c r="D109" s="443"/>
      <c r="E109" s="235"/>
      <c r="F109" s="236"/>
      <c r="G109" s="236"/>
      <c r="H109" s="235"/>
      <c r="I109" s="235"/>
      <c r="J109" s="235"/>
      <c r="K109" s="236"/>
      <c r="L109" s="236"/>
      <c r="M109" s="236"/>
      <c r="N109" s="236"/>
      <c r="O109" s="235"/>
      <c r="P109" s="235"/>
      <c r="Q109" s="236"/>
      <c r="R109" s="236"/>
      <c r="S109" s="236"/>
      <c r="T109" s="236"/>
      <c r="U109" s="236"/>
      <c r="V109" s="235"/>
      <c r="W109" s="235"/>
      <c r="X109" s="236"/>
      <c r="Y109" s="236"/>
      <c r="Z109" s="236"/>
      <c r="AA109" s="236"/>
      <c r="AB109" s="236"/>
      <c r="AC109" s="235"/>
      <c r="AD109" s="235"/>
      <c r="AE109" s="237"/>
      <c r="AF109" s="237"/>
      <c r="AG109" s="236"/>
      <c r="AH109" s="236"/>
      <c r="AI109" s="236"/>
      <c r="AJ109" s="234">
        <f t="shared" ref="AJ109:AJ114" si="19">SUM(E109:AI109)</f>
        <v>0</v>
      </c>
      <c r="AK109" s="23"/>
      <c r="AL109" s="16"/>
      <c r="AN109" s="148"/>
      <c r="AO109" s="400"/>
      <c r="AP109" s="400"/>
      <c r="AQ109" s="400"/>
    </row>
    <row r="110" spans="2:43" ht="12.95" hidden="1" customHeight="1" outlineLevel="1" x14ac:dyDescent="0.2">
      <c r="B110" s="26" t="s">
        <v>8</v>
      </c>
      <c r="C110" s="411"/>
      <c r="D110" s="443"/>
      <c r="E110" s="235"/>
      <c r="F110" s="236"/>
      <c r="G110" s="236"/>
      <c r="H110" s="235"/>
      <c r="I110" s="235"/>
      <c r="J110" s="235"/>
      <c r="K110" s="236"/>
      <c r="L110" s="236"/>
      <c r="M110" s="236"/>
      <c r="N110" s="236"/>
      <c r="O110" s="235"/>
      <c r="P110" s="235"/>
      <c r="Q110" s="236"/>
      <c r="R110" s="236"/>
      <c r="S110" s="236"/>
      <c r="T110" s="236"/>
      <c r="U110" s="236"/>
      <c r="V110" s="235"/>
      <c r="W110" s="235"/>
      <c r="X110" s="236"/>
      <c r="Y110" s="236"/>
      <c r="Z110" s="236"/>
      <c r="AA110" s="236"/>
      <c r="AB110" s="236"/>
      <c r="AC110" s="235"/>
      <c r="AD110" s="235"/>
      <c r="AE110" s="237"/>
      <c r="AF110" s="237"/>
      <c r="AG110" s="236"/>
      <c r="AH110" s="236"/>
      <c r="AI110" s="236"/>
      <c r="AJ110" s="234">
        <f t="shared" si="19"/>
        <v>0</v>
      </c>
      <c r="AK110" s="23"/>
      <c r="AL110" s="16"/>
      <c r="AN110" s="148"/>
      <c r="AO110" s="400"/>
      <c r="AP110" s="400"/>
      <c r="AQ110" s="400"/>
    </row>
    <row r="111" spans="2:43" ht="12.95" hidden="1" customHeight="1" outlineLevel="1" x14ac:dyDescent="0.2">
      <c r="B111" s="26" t="s">
        <v>7</v>
      </c>
      <c r="C111" s="411"/>
      <c r="D111" s="443"/>
      <c r="E111" s="235"/>
      <c r="F111" s="236"/>
      <c r="G111" s="236"/>
      <c r="H111" s="235"/>
      <c r="I111" s="235"/>
      <c r="J111" s="235"/>
      <c r="K111" s="236"/>
      <c r="L111" s="236"/>
      <c r="M111" s="236"/>
      <c r="N111" s="236"/>
      <c r="O111" s="235"/>
      <c r="P111" s="235"/>
      <c r="Q111" s="236"/>
      <c r="R111" s="236"/>
      <c r="S111" s="236"/>
      <c r="T111" s="236"/>
      <c r="U111" s="236"/>
      <c r="V111" s="235"/>
      <c r="W111" s="235"/>
      <c r="X111" s="236"/>
      <c r="Y111" s="236"/>
      <c r="Z111" s="236"/>
      <c r="AA111" s="236"/>
      <c r="AB111" s="236"/>
      <c r="AC111" s="235"/>
      <c r="AD111" s="235"/>
      <c r="AE111" s="237"/>
      <c r="AF111" s="237"/>
      <c r="AG111" s="236"/>
      <c r="AH111" s="236"/>
      <c r="AI111" s="236"/>
      <c r="AJ111" s="234">
        <f t="shared" si="19"/>
        <v>0</v>
      </c>
      <c r="AK111" s="23"/>
      <c r="AL111" s="16"/>
      <c r="AN111" s="148"/>
      <c r="AO111" s="400"/>
      <c r="AP111" s="400"/>
      <c r="AQ111" s="400"/>
    </row>
    <row r="112" spans="2:43" ht="12.95" hidden="1" customHeight="1" outlineLevel="1" x14ac:dyDescent="0.2">
      <c r="B112" s="26" t="s">
        <v>9</v>
      </c>
      <c r="C112" s="444"/>
      <c r="D112" s="445"/>
      <c r="E112" s="235"/>
      <c r="F112" s="236"/>
      <c r="G112" s="236"/>
      <c r="H112" s="235"/>
      <c r="I112" s="235"/>
      <c r="J112" s="235"/>
      <c r="K112" s="236"/>
      <c r="L112" s="236"/>
      <c r="M112" s="236"/>
      <c r="N112" s="236"/>
      <c r="O112" s="235"/>
      <c r="P112" s="235"/>
      <c r="Q112" s="236"/>
      <c r="R112" s="236"/>
      <c r="S112" s="236"/>
      <c r="T112" s="236"/>
      <c r="U112" s="236"/>
      <c r="V112" s="235"/>
      <c r="W112" s="235"/>
      <c r="X112" s="236"/>
      <c r="Y112" s="236"/>
      <c r="Z112" s="236"/>
      <c r="AA112" s="236"/>
      <c r="AB112" s="236"/>
      <c r="AC112" s="235"/>
      <c r="AD112" s="235"/>
      <c r="AE112" s="237"/>
      <c r="AF112" s="237"/>
      <c r="AG112" s="236"/>
      <c r="AH112" s="236"/>
      <c r="AI112" s="236"/>
      <c r="AJ112" s="234">
        <f t="shared" si="19"/>
        <v>0</v>
      </c>
      <c r="AK112" s="23"/>
      <c r="AL112" s="16"/>
      <c r="AN112" s="148"/>
      <c r="AO112" s="400"/>
      <c r="AP112" s="400"/>
      <c r="AQ112" s="400"/>
    </row>
    <row r="113" spans="2:43" ht="12.95" hidden="1" customHeight="1" outlineLevel="1" x14ac:dyDescent="0.2">
      <c r="B113" s="26" t="s">
        <v>42</v>
      </c>
      <c r="C113" s="444"/>
      <c r="D113" s="445"/>
      <c r="E113" s="235"/>
      <c r="F113" s="236"/>
      <c r="G113" s="236"/>
      <c r="H113" s="235"/>
      <c r="I113" s="235"/>
      <c r="J113" s="235"/>
      <c r="K113" s="236"/>
      <c r="L113" s="236"/>
      <c r="M113" s="236"/>
      <c r="N113" s="236"/>
      <c r="O113" s="235"/>
      <c r="P113" s="235"/>
      <c r="Q113" s="236"/>
      <c r="R113" s="236"/>
      <c r="S113" s="236"/>
      <c r="T113" s="236"/>
      <c r="U113" s="236"/>
      <c r="V113" s="235"/>
      <c r="W113" s="235"/>
      <c r="X113" s="236"/>
      <c r="Y113" s="236"/>
      <c r="Z113" s="236"/>
      <c r="AA113" s="236"/>
      <c r="AB113" s="236"/>
      <c r="AC113" s="235"/>
      <c r="AD113" s="235"/>
      <c r="AE113" s="237"/>
      <c r="AF113" s="237"/>
      <c r="AG113" s="236"/>
      <c r="AH113" s="236"/>
      <c r="AI113" s="236"/>
      <c r="AJ113" s="234">
        <f t="shared" si="19"/>
        <v>0</v>
      </c>
      <c r="AK113" s="23"/>
      <c r="AL113" s="16"/>
      <c r="AN113" s="148"/>
      <c r="AO113" s="400"/>
      <c r="AP113" s="400"/>
      <c r="AQ113" s="400"/>
    </row>
    <row r="114" spans="2:43" ht="12.95" hidden="1" customHeight="1" outlineLevel="1" x14ac:dyDescent="0.2">
      <c r="B114" s="26" t="s">
        <v>43</v>
      </c>
      <c r="C114" s="444"/>
      <c r="D114" s="445"/>
      <c r="E114" s="235"/>
      <c r="F114" s="236"/>
      <c r="G114" s="236"/>
      <c r="H114" s="235"/>
      <c r="I114" s="235"/>
      <c r="J114" s="235"/>
      <c r="K114" s="236"/>
      <c r="L114" s="236"/>
      <c r="M114" s="236"/>
      <c r="N114" s="236"/>
      <c r="O114" s="235"/>
      <c r="P114" s="235"/>
      <c r="Q114" s="236"/>
      <c r="R114" s="236"/>
      <c r="S114" s="236"/>
      <c r="T114" s="236"/>
      <c r="U114" s="236"/>
      <c r="V114" s="235"/>
      <c r="W114" s="235"/>
      <c r="X114" s="236"/>
      <c r="Y114" s="236"/>
      <c r="Z114" s="236"/>
      <c r="AA114" s="236"/>
      <c r="AB114" s="236"/>
      <c r="AC114" s="235"/>
      <c r="AD114" s="235"/>
      <c r="AE114" s="237"/>
      <c r="AF114" s="237"/>
      <c r="AG114" s="236"/>
      <c r="AH114" s="236"/>
      <c r="AI114" s="236"/>
      <c r="AJ114" s="234">
        <f t="shared" si="19"/>
        <v>0</v>
      </c>
      <c r="AK114" s="23"/>
      <c r="AL114" s="16"/>
      <c r="AN114" s="148"/>
      <c r="AO114" s="400"/>
      <c r="AP114" s="400"/>
      <c r="AQ114" s="400"/>
    </row>
    <row r="115" spans="2:43" ht="12.95" hidden="1" customHeight="1" outlineLevel="1" x14ac:dyDescent="0.2">
      <c r="B115" s="26" t="s">
        <v>44</v>
      </c>
      <c r="C115" s="444"/>
      <c r="D115" s="445"/>
      <c r="E115" s="231"/>
      <c r="F115" s="232"/>
      <c r="G115" s="232"/>
      <c r="H115" s="231"/>
      <c r="I115" s="231"/>
      <c r="J115" s="231"/>
      <c r="K115" s="232"/>
      <c r="L115" s="232"/>
      <c r="M115" s="232"/>
      <c r="N115" s="232"/>
      <c r="O115" s="231"/>
      <c r="P115" s="231"/>
      <c r="Q115" s="232"/>
      <c r="R115" s="232"/>
      <c r="S115" s="232"/>
      <c r="T115" s="232"/>
      <c r="U115" s="232"/>
      <c r="V115" s="231"/>
      <c r="W115" s="231"/>
      <c r="X115" s="232"/>
      <c r="Y115" s="232"/>
      <c r="Z115" s="232"/>
      <c r="AA115" s="232"/>
      <c r="AB115" s="232"/>
      <c r="AC115" s="231"/>
      <c r="AD115" s="231"/>
      <c r="AE115" s="233"/>
      <c r="AF115" s="233"/>
      <c r="AG115" s="232"/>
      <c r="AH115" s="232"/>
      <c r="AI115" s="232"/>
      <c r="AJ115" s="234">
        <f>SUM(E115:AI115)</f>
        <v>0</v>
      </c>
      <c r="AK115" s="23"/>
      <c r="AL115" s="16"/>
      <c r="AN115" s="148"/>
      <c r="AO115" s="400"/>
      <c r="AP115" s="400"/>
      <c r="AQ115" s="400"/>
    </row>
    <row r="116" spans="2:43" ht="12.95" hidden="1" customHeight="1" outlineLevel="1" x14ac:dyDescent="0.2">
      <c r="B116" s="76" t="s">
        <v>47</v>
      </c>
      <c r="C116" s="450"/>
      <c r="D116" s="451"/>
      <c r="E116" s="238"/>
      <c r="F116" s="239"/>
      <c r="G116" s="239"/>
      <c r="H116" s="238"/>
      <c r="I116" s="238"/>
      <c r="J116" s="238"/>
      <c r="K116" s="239"/>
      <c r="L116" s="239"/>
      <c r="M116" s="239"/>
      <c r="N116" s="239"/>
      <c r="O116" s="238"/>
      <c r="P116" s="238"/>
      <c r="Q116" s="239"/>
      <c r="R116" s="239"/>
      <c r="S116" s="239"/>
      <c r="T116" s="239"/>
      <c r="U116" s="239"/>
      <c r="V116" s="238"/>
      <c r="W116" s="238"/>
      <c r="X116" s="239"/>
      <c r="Y116" s="239"/>
      <c r="Z116" s="239"/>
      <c r="AA116" s="239"/>
      <c r="AB116" s="239"/>
      <c r="AC116" s="238"/>
      <c r="AD116" s="238"/>
      <c r="AE116" s="240"/>
      <c r="AF116" s="240"/>
      <c r="AG116" s="239"/>
      <c r="AH116" s="239"/>
      <c r="AI116" s="239"/>
      <c r="AJ116" s="241">
        <f>SUM(E116:AI116)</f>
        <v>0</v>
      </c>
      <c r="AK116" s="23"/>
      <c r="AL116" s="16"/>
      <c r="AN116" s="148"/>
      <c r="AO116" s="400"/>
      <c r="AP116" s="400"/>
      <c r="AQ116" s="400"/>
    </row>
    <row r="117" spans="2:43" s="46" customFormat="1" ht="12.95" customHeight="1" collapsed="1" x14ac:dyDescent="0.2">
      <c r="B117" s="390" t="str">
        <f>CONCATENATE("Total hours project 9: GA "&amp;E106)</f>
        <v>Total hours project 9: GA 0</v>
      </c>
      <c r="C117" s="391"/>
      <c r="D117" s="392"/>
      <c r="E117" s="242">
        <f>SUM(E107:E116)</f>
        <v>0</v>
      </c>
      <c r="F117" s="243">
        <f t="shared" ref="F117:AH117" si="20">SUM(F107:F116)</f>
        <v>0</v>
      </c>
      <c r="G117" s="243">
        <f t="shared" si="20"/>
        <v>0</v>
      </c>
      <c r="H117" s="242">
        <f t="shared" si="20"/>
        <v>0</v>
      </c>
      <c r="I117" s="242">
        <f t="shared" si="20"/>
        <v>0</v>
      </c>
      <c r="J117" s="242">
        <f t="shared" si="20"/>
        <v>0</v>
      </c>
      <c r="K117" s="243">
        <f t="shared" si="20"/>
        <v>0</v>
      </c>
      <c r="L117" s="243">
        <f t="shared" si="20"/>
        <v>0</v>
      </c>
      <c r="M117" s="243">
        <f t="shared" si="20"/>
        <v>0</v>
      </c>
      <c r="N117" s="243">
        <f t="shared" si="20"/>
        <v>0</v>
      </c>
      <c r="O117" s="242">
        <f t="shared" ref="O117:AE117" si="21">SUM(O107:O116)</f>
        <v>0</v>
      </c>
      <c r="P117" s="242">
        <f t="shared" si="21"/>
        <v>0</v>
      </c>
      <c r="Q117" s="243">
        <f t="shared" si="21"/>
        <v>0</v>
      </c>
      <c r="R117" s="243">
        <f t="shared" si="21"/>
        <v>0</v>
      </c>
      <c r="S117" s="243">
        <f t="shared" si="21"/>
        <v>0</v>
      </c>
      <c r="T117" s="243">
        <f t="shared" si="21"/>
        <v>0</v>
      </c>
      <c r="U117" s="243">
        <f t="shared" si="21"/>
        <v>0</v>
      </c>
      <c r="V117" s="242">
        <f t="shared" si="21"/>
        <v>0</v>
      </c>
      <c r="W117" s="242">
        <f t="shared" si="21"/>
        <v>0</v>
      </c>
      <c r="X117" s="243">
        <f t="shared" si="21"/>
        <v>0</v>
      </c>
      <c r="Y117" s="243">
        <f t="shared" si="21"/>
        <v>0</v>
      </c>
      <c r="Z117" s="243">
        <f t="shared" si="21"/>
        <v>0</v>
      </c>
      <c r="AA117" s="243">
        <f t="shared" si="21"/>
        <v>0</v>
      </c>
      <c r="AB117" s="243">
        <f t="shared" si="21"/>
        <v>0</v>
      </c>
      <c r="AC117" s="242">
        <f t="shared" si="21"/>
        <v>0</v>
      </c>
      <c r="AD117" s="242">
        <f t="shared" si="21"/>
        <v>0</v>
      </c>
      <c r="AE117" s="243">
        <f t="shared" si="21"/>
        <v>0</v>
      </c>
      <c r="AF117" s="243">
        <f t="shared" si="20"/>
        <v>0</v>
      </c>
      <c r="AG117" s="243">
        <f t="shared" si="20"/>
        <v>0</v>
      </c>
      <c r="AH117" s="243">
        <f t="shared" si="20"/>
        <v>0</v>
      </c>
      <c r="AI117" s="243">
        <f>SUM(AI107:AI116)</f>
        <v>0</v>
      </c>
      <c r="AJ117" s="244">
        <f>SUM(AJ107:AJ116)</f>
        <v>0</v>
      </c>
      <c r="AK117" s="28"/>
      <c r="AL117" s="16"/>
      <c r="AN117" s="148"/>
      <c r="AO117" s="400"/>
      <c r="AP117" s="400"/>
      <c r="AQ117" s="400"/>
    </row>
    <row r="118" spans="2:43" ht="12.6" hidden="1" customHeight="1" outlineLevel="1" x14ac:dyDescent="0.2">
      <c r="B118" s="387" t="s">
        <v>78</v>
      </c>
      <c r="C118" s="388"/>
      <c r="D118" s="388"/>
      <c r="E118" s="446">
        <f>'Basic info &amp; Projects'!C61</f>
        <v>0</v>
      </c>
      <c r="F118" s="446"/>
      <c r="G118" s="446"/>
      <c r="H118" s="446"/>
      <c r="I118" s="446"/>
      <c r="J118" s="252"/>
      <c r="K118" s="448" t="s">
        <v>77</v>
      </c>
      <c r="L118" s="448"/>
      <c r="M118" s="448"/>
      <c r="N118" s="448"/>
      <c r="O118" s="448"/>
      <c r="P118" s="246">
        <f>'Basic info &amp; Projects'!C59</f>
        <v>0</v>
      </c>
      <c r="Q118" s="247"/>
      <c r="R118" s="248"/>
      <c r="S118" s="248"/>
      <c r="T118" s="248"/>
      <c r="U118" s="248"/>
      <c r="V118" s="248"/>
      <c r="W118" s="248"/>
      <c r="X118" s="249"/>
      <c r="Y118" s="248"/>
      <c r="Z118" s="248"/>
      <c r="AA118" s="248"/>
      <c r="AB118" s="248"/>
      <c r="AC118" s="248"/>
      <c r="AD118" s="248"/>
      <c r="AE118" s="249"/>
      <c r="AF118" s="248"/>
      <c r="AG118" s="248"/>
      <c r="AH118" s="248"/>
      <c r="AI118" s="248"/>
      <c r="AJ118" s="250"/>
      <c r="AK118" s="21"/>
      <c r="AL118" s="16"/>
      <c r="AN118" s="148"/>
      <c r="AO118" s="400"/>
      <c r="AP118" s="400"/>
      <c r="AQ118" s="400"/>
    </row>
    <row r="119" spans="2:43" ht="12.95" hidden="1" customHeight="1" outlineLevel="1" x14ac:dyDescent="0.2">
      <c r="B119" s="22" t="s">
        <v>4</v>
      </c>
      <c r="C119" s="409"/>
      <c r="D119" s="449"/>
      <c r="E119" s="231"/>
      <c r="F119" s="232"/>
      <c r="G119" s="232"/>
      <c r="H119" s="231"/>
      <c r="I119" s="231"/>
      <c r="J119" s="231"/>
      <c r="K119" s="232"/>
      <c r="L119" s="232"/>
      <c r="M119" s="232"/>
      <c r="N119" s="232"/>
      <c r="O119" s="231"/>
      <c r="P119" s="231"/>
      <c r="Q119" s="232"/>
      <c r="R119" s="232"/>
      <c r="S119" s="232"/>
      <c r="T119" s="232"/>
      <c r="U119" s="232"/>
      <c r="V119" s="231"/>
      <c r="W119" s="231"/>
      <c r="X119" s="232"/>
      <c r="Y119" s="232"/>
      <c r="Z119" s="232"/>
      <c r="AA119" s="232"/>
      <c r="AB119" s="232"/>
      <c r="AC119" s="231"/>
      <c r="AD119" s="231"/>
      <c r="AE119" s="233"/>
      <c r="AF119" s="233"/>
      <c r="AG119" s="232"/>
      <c r="AH119" s="232"/>
      <c r="AI119" s="232"/>
      <c r="AJ119" s="234">
        <f>SUM(E119:AI119)</f>
        <v>0</v>
      </c>
      <c r="AK119" s="23"/>
      <c r="AL119" s="16"/>
      <c r="AN119" s="148"/>
      <c r="AO119" s="400"/>
      <c r="AP119" s="400"/>
      <c r="AQ119" s="400"/>
    </row>
    <row r="120" spans="2:43" ht="12.95" hidden="1" customHeight="1" outlineLevel="1" x14ac:dyDescent="0.2">
      <c r="B120" s="24" t="s">
        <v>6</v>
      </c>
      <c r="C120" s="409"/>
      <c r="D120" s="449"/>
      <c r="E120" s="231"/>
      <c r="F120" s="232"/>
      <c r="G120" s="232"/>
      <c r="H120" s="231"/>
      <c r="I120" s="231"/>
      <c r="J120" s="231"/>
      <c r="K120" s="232"/>
      <c r="L120" s="232"/>
      <c r="M120" s="232"/>
      <c r="N120" s="232"/>
      <c r="O120" s="231"/>
      <c r="P120" s="231"/>
      <c r="Q120" s="232"/>
      <c r="R120" s="232"/>
      <c r="S120" s="232"/>
      <c r="T120" s="232"/>
      <c r="U120" s="232"/>
      <c r="V120" s="231"/>
      <c r="W120" s="231"/>
      <c r="X120" s="232"/>
      <c r="Y120" s="232"/>
      <c r="Z120" s="232"/>
      <c r="AA120" s="232"/>
      <c r="AB120" s="232"/>
      <c r="AC120" s="231"/>
      <c r="AD120" s="231"/>
      <c r="AE120" s="233"/>
      <c r="AF120" s="233"/>
      <c r="AG120" s="232"/>
      <c r="AH120" s="232"/>
      <c r="AI120" s="232"/>
      <c r="AJ120" s="234">
        <f>SUM(E120:AI120)</f>
        <v>0</v>
      </c>
      <c r="AK120" s="23"/>
      <c r="AL120" s="16"/>
      <c r="AN120" s="148"/>
      <c r="AO120" s="400"/>
      <c r="AP120" s="400"/>
      <c r="AQ120" s="400"/>
    </row>
    <row r="121" spans="2:43" ht="12.95" hidden="1" customHeight="1" outlineLevel="1" x14ac:dyDescent="0.2">
      <c r="B121" s="26" t="s">
        <v>5</v>
      </c>
      <c r="C121" s="411"/>
      <c r="D121" s="443"/>
      <c r="E121" s="235"/>
      <c r="F121" s="236"/>
      <c r="G121" s="236"/>
      <c r="H121" s="235"/>
      <c r="I121" s="235"/>
      <c r="J121" s="235"/>
      <c r="K121" s="236"/>
      <c r="L121" s="236"/>
      <c r="M121" s="236"/>
      <c r="N121" s="236"/>
      <c r="O121" s="235"/>
      <c r="P121" s="235"/>
      <c r="Q121" s="236"/>
      <c r="R121" s="236"/>
      <c r="S121" s="236"/>
      <c r="T121" s="236"/>
      <c r="U121" s="236"/>
      <c r="V121" s="235"/>
      <c r="W121" s="235"/>
      <c r="X121" s="236"/>
      <c r="Y121" s="236"/>
      <c r="Z121" s="236"/>
      <c r="AA121" s="236"/>
      <c r="AB121" s="236"/>
      <c r="AC121" s="235"/>
      <c r="AD121" s="235"/>
      <c r="AE121" s="237"/>
      <c r="AF121" s="237"/>
      <c r="AG121" s="236"/>
      <c r="AH121" s="236"/>
      <c r="AI121" s="236"/>
      <c r="AJ121" s="234">
        <f t="shared" ref="AJ121:AJ126" si="22">SUM(E121:AI121)</f>
        <v>0</v>
      </c>
      <c r="AK121" s="23"/>
      <c r="AL121" s="16"/>
      <c r="AN121" s="148"/>
      <c r="AO121" s="400"/>
      <c r="AP121" s="400"/>
      <c r="AQ121" s="400"/>
    </row>
    <row r="122" spans="2:43" ht="12.95" hidden="1" customHeight="1" outlineLevel="1" x14ac:dyDescent="0.2">
      <c r="B122" s="26" t="s">
        <v>8</v>
      </c>
      <c r="C122" s="411"/>
      <c r="D122" s="443"/>
      <c r="E122" s="235"/>
      <c r="F122" s="236"/>
      <c r="G122" s="236"/>
      <c r="H122" s="235"/>
      <c r="I122" s="235"/>
      <c r="J122" s="235"/>
      <c r="K122" s="236"/>
      <c r="L122" s="236"/>
      <c r="M122" s="236"/>
      <c r="N122" s="236"/>
      <c r="O122" s="235"/>
      <c r="P122" s="235"/>
      <c r="Q122" s="236"/>
      <c r="R122" s="236"/>
      <c r="S122" s="236"/>
      <c r="T122" s="236"/>
      <c r="U122" s="236"/>
      <c r="V122" s="235"/>
      <c r="W122" s="235"/>
      <c r="X122" s="236"/>
      <c r="Y122" s="236"/>
      <c r="Z122" s="236"/>
      <c r="AA122" s="236"/>
      <c r="AB122" s="236"/>
      <c r="AC122" s="235"/>
      <c r="AD122" s="235"/>
      <c r="AE122" s="237"/>
      <c r="AF122" s="237"/>
      <c r="AG122" s="236"/>
      <c r="AH122" s="236"/>
      <c r="AI122" s="236"/>
      <c r="AJ122" s="234">
        <f t="shared" si="22"/>
        <v>0</v>
      </c>
      <c r="AK122" s="23"/>
      <c r="AL122" s="16"/>
      <c r="AN122" s="148"/>
      <c r="AO122" s="400"/>
      <c r="AP122" s="400"/>
      <c r="AQ122" s="400"/>
    </row>
    <row r="123" spans="2:43" ht="12.95" hidden="1" customHeight="1" outlineLevel="1" x14ac:dyDescent="0.2">
      <c r="B123" s="26" t="s">
        <v>7</v>
      </c>
      <c r="C123" s="411"/>
      <c r="D123" s="443"/>
      <c r="E123" s="235"/>
      <c r="F123" s="236"/>
      <c r="G123" s="236"/>
      <c r="H123" s="235"/>
      <c r="I123" s="235"/>
      <c r="J123" s="235"/>
      <c r="K123" s="236"/>
      <c r="L123" s="236"/>
      <c r="M123" s="236"/>
      <c r="N123" s="236"/>
      <c r="O123" s="235"/>
      <c r="P123" s="235"/>
      <c r="Q123" s="236"/>
      <c r="R123" s="236"/>
      <c r="S123" s="236"/>
      <c r="T123" s="236"/>
      <c r="U123" s="236"/>
      <c r="V123" s="235"/>
      <c r="W123" s="235"/>
      <c r="X123" s="236"/>
      <c r="Y123" s="236"/>
      <c r="Z123" s="236"/>
      <c r="AA123" s="236"/>
      <c r="AB123" s="236"/>
      <c r="AC123" s="235"/>
      <c r="AD123" s="235"/>
      <c r="AE123" s="237"/>
      <c r="AF123" s="237"/>
      <c r="AG123" s="236"/>
      <c r="AH123" s="236"/>
      <c r="AI123" s="236"/>
      <c r="AJ123" s="234">
        <f t="shared" si="22"/>
        <v>0</v>
      </c>
      <c r="AK123" s="23"/>
      <c r="AL123" s="16"/>
      <c r="AN123" s="148"/>
      <c r="AO123" s="400"/>
      <c r="AP123" s="400"/>
      <c r="AQ123" s="400"/>
    </row>
    <row r="124" spans="2:43" ht="12.95" hidden="1" customHeight="1" outlineLevel="1" x14ac:dyDescent="0.2">
      <c r="B124" s="26" t="s">
        <v>9</v>
      </c>
      <c r="C124" s="444"/>
      <c r="D124" s="445"/>
      <c r="E124" s="235"/>
      <c r="F124" s="236"/>
      <c r="G124" s="236"/>
      <c r="H124" s="235"/>
      <c r="I124" s="235"/>
      <c r="J124" s="235"/>
      <c r="K124" s="236"/>
      <c r="L124" s="236"/>
      <c r="M124" s="236"/>
      <c r="N124" s="236"/>
      <c r="O124" s="235"/>
      <c r="P124" s="235"/>
      <c r="Q124" s="236"/>
      <c r="R124" s="236"/>
      <c r="S124" s="236"/>
      <c r="T124" s="236"/>
      <c r="U124" s="236"/>
      <c r="V124" s="235"/>
      <c r="W124" s="235"/>
      <c r="X124" s="236"/>
      <c r="Y124" s="236"/>
      <c r="Z124" s="236"/>
      <c r="AA124" s="236"/>
      <c r="AB124" s="236"/>
      <c r="AC124" s="235"/>
      <c r="AD124" s="235"/>
      <c r="AE124" s="237"/>
      <c r="AF124" s="237"/>
      <c r="AG124" s="236"/>
      <c r="AH124" s="236"/>
      <c r="AI124" s="236"/>
      <c r="AJ124" s="234">
        <f t="shared" si="22"/>
        <v>0</v>
      </c>
      <c r="AK124" s="23"/>
      <c r="AL124" s="16"/>
      <c r="AN124" s="148"/>
      <c r="AO124" s="400"/>
      <c r="AP124" s="400"/>
      <c r="AQ124" s="400"/>
    </row>
    <row r="125" spans="2:43" ht="12.95" hidden="1" customHeight="1" outlineLevel="1" x14ac:dyDescent="0.2">
      <c r="B125" s="26" t="s">
        <v>42</v>
      </c>
      <c r="C125" s="444"/>
      <c r="D125" s="445"/>
      <c r="E125" s="235"/>
      <c r="F125" s="236"/>
      <c r="G125" s="236"/>
      <c r="H125" s="235"/>
      <c r="I125" s="235"/>
      <c r="J125" s="235"/>
      <c r="K125" s="236"/>
      <c r="L125" s="236"/>
      <c r="M125" s="236"/>
      <c r="N125" s="236"/>
      <c r="O125" s="235"/>
      <c r="P125" s="235"/>
      <c r="Q125" s="236"/>
      <c r="R125" s="236"/>
      <c r="S125" s="236"/>
      <c r="T125" s="236"/>
      <c r="U125" s="236"/>
      <c r="V125" s="235"/>
      <c r="W125" s="235"/>
      <c r="X125" s="236"/>
      <c r="Y125" s="236"/>
      <c r="Z125" s="236"/>
      <c r="AA125" s="236"/>
      <c r="AB125" s="236"/>
      <c r="AC125" s="235"/>
      <c r="AD125" s="235"/>
      <c r="AE125" s="237"/>
      <c r="AF125" s="237"/>
      <c r="AG125" s="236"/>
      <c r="AH125" s="236"/>
      <c r="AI125" s="236"/>
      <c r="AJ125" s="234">
        <f t="shared" si="22"/>
        <v>0</v>
      </c>
      <c r="AK125" s="23"/>
      <c r="AL125" s="16"/>
      <c r="AN125" s="148"/>
      <c r="AO125" s="400"/>
      <c r="AP125" s="400"/>
      <c r="AQ125" s="400"/>
    </row>
    <row r="126" spans="2:43" ht="12.95" hidden="1" customHeight="1" outlineLevel="1" x14ac:dyDescent="0.2">
      <c r="B126" s="26" t="s">
        <v>43</v>
      </c>
      <c r="C126" s="444"/>
      <c r="D126" s="445"/>
      <c r="E126" s="235"/>
      <c r="F126" s="236"/>
      <c r="G126" s="236"/>
      <c r="H126" s="235"/>
      <c r="I126" s="235"/>
      <c r="J126" s="235"/>
      <c r="K126" s="236"/>
      <c r="L126" s="236"/>
      <c r="M126" s="236"/>
      <c r="N126" s="236"/>
      <c r="O126" s="235"/>
      <c r="P126" s="235"/>
      <c r="Q126" s="236"/>
      <c r="R126" s="236"/>
      <c r="S126" s="236"/>
      <c r="T126" s="236"/>
      <c r="U126" s="236"/>
      <c r="V126" s="235"/>
      <c r="W126" s="235"/>
      <c r="X126" s="236"/>
      <c r="Y126" s="236"/>
      <c r="Z126" s="236"/>
      <c r="AA126" s="236"/>
      <c r="AB126" s="236"/>
      <c r="AC126" s="235"/>
      <c r="AD126" s="235"/>
      <c r="AE126" s="237"/>
      <c r="AF126" s="237"/>
      <c r="AG126" s="236"/>
      <c r="AH126" s="236"/>
      <c r="AI126" s="236"/>
      <c r="AJ126" s="234">
        <f t="shared" si="22"/>
        <v>0</v>
      </c>
      <c r="AK126" s="23"/>
      <c r="AL126" s="16"/>
      <c r="AN126" s="148"/>
      <c r="AO126" s="400"/>
      <c r="AP126" s="400"/>
      <c r="AQ126" s="400"/>
    </row>
    <row r="127" spans="2:43" ht="12.95" hidden="1" customHeight="1" outlineLevel="1" x14ac:dyDescent="0.2">
      <c r="B127" s="26" t="s">
        <v>44</v>
      </c>
      <c r="C127" s="444"/>
      <c r="D127" s="445"/>
      <c r="E127" s="231"/>
      <c r="F127" s="232"/>
      <c r="G127" s="232"/>
      <c r="H127" s="231"/>
      <c r="I127" s="231"/>
      <c r="J127" s="231"/>
      <c r="K127" s="232"/>
      <c r="L127" s="232"/>
      <c r="M127" s="232"/>
      <c r="N127" s="232"/>
      <c r="O127" s="231"/>
      <c r="P127" s="231"/>
      <c r="Q127" s="232"/>
      <c r="R127" s="232"/>
      <c r="S127" s="232"/>
      <c r="T127" s="232"/>
      <c r="U127" s="232"/>
      <c r="V127" s="231"/>
      <c r="W127" s="231"/>
      <c r="X127" s="232"/>
      <c r="Y127" s="232"/>
      <c r="Z127" s="232"/>
      <c r="AA127" s="232"/>
      <c r="AB127" s="232"/>
      <c r="AC127" s="231"/>
      <c r="AD127" s="231"/>
      <c r="AE127" s="233"/>
      <c r="AF127" s="233"/>
      <c r="AG127" s="232"/>
      <c r="AH127" s="232"/>
      <c r="AI127" s="232"/>
      <c r="AJ127" s="234">
        <f>SUM(E127:AI127)</f>
        <v>0</v>
      </c>
      <c r="AK127" s="23"/>
      <c r="AL127" s="16"/>
      <c r="AN127" s="402"/>
      <c r="AO127" s="400"/>
      <c r="AP127" s="400"/>
      <c r="AQ127" s="400"/>
    </row>
    <row r="128" spans="2:43" ht="12.95" hidden="1" customHeight="1" outlineLevel="1" x14ac:dyDescent="0.2">
      <c r="B128" s="76" t="s">
        <v>47</v>
      </c>
      <c r="C128" s="450"/>
      <c r="D128" s="451"/>
      <c r="E128" s="238"/>
      <c r="F128" s="239"/>
      <c r="G128" s="239"/>
      <c r="H128" s="238"/>
      <c r="I128" s="238"/>
      <c r="J128" s="238"/>
      <c r="K128" s="239"/>
      <c r="L128" s="239"/>
      <c r="M128" s="239"/>
      <c r="N128" s="239"/>
      <c r="O128" s="238"/>
      <c r="P128" s="238"/>
      <c r="Q128" s="239"/>
      <c r="R128" s="239"/>
      <c r="S128" s="239"/>
      <c r="T128" s="239"/>
      <c r="U128" s="239"/>
      <c r="V128" s="238"/>
      <c r="W128" s="238"/>
      <c r="X128" s="239"/>
      <c r="Y128" s="239"/>
      <c r="Z128" s="239"/>
      <c r="AA128" s="239"/>
      <c r="AB128" s="239"/>
      <c r="AC128" s="238"/>
      <c r="AD128" s="238"/>
      <c r="AE128" s="240"/>
      <c r="AF128" s="240"/>
      <c r="AG128" s="239"/>
      <c r="AH128" s="239"/>
      <c r="AI128" s="239"/>
      <c r="AJ128" s="241">
        <f>SUM(E128:AI128)</f>
        <v>0</v>
      </c>
      <c r="AK128" s="23"/>
      <c r="AL128" s="16"/>
      <c r="AN128" s="402"/>
      <c r="AO128" s="400"/>
      <c r="AP128" s="400"/>
      <c r="AQ128" s="400"/>
    </row>
    <row r="129" spans="2:43" s="46" customFormat="1" ht="12.95" customHeight="1" collapsed="1" thickBot="1" x14ac:dyDescent="0.25">
      <c r="B129" s="393" t="str">
        <f>CONCATENATE("Total hours project 10: GA "&amp;E118)</f>
        <v>Total hours project 10: GA 0</v>
      </c>
      <c r="C129" s="394"/>
      <c r="D129" s="395"/>
      <c r="E129" s="242">
        <f>SUM(E119:E128)</f>
        <v>0</v>
      </c>
      <c r="F129" s="243">
        <f>SUM(F119:F128)</f>
        <v>0</v>
      </c>
      <c r="G129" s="243">
        <f>SUM(G119:G128)</f>
        <v>0</v>
      </c>
      <c r="H129" s="242">
        <f t="shared" ref="H129:AH129" si="23">SUM(H119:H128)</f>
        <v>0</v>
      </c>
      <c r="I129" s="242">
        <f t="shared" si="23"/>
        <v>0</v>
      </c>
      <c r="J129" s="242">
        <f t="shared" si="23"/>
        <v>0</v>
      </c>
      <c r="K129" s="243">
        <f t="shared" si="23"/>
        <v>0</v>
      </c>
      <c r="L129" s="243">
        <f t="shared" si="23"/>
        <v>0</v>
      </c>
      <c r="M129" s="243">
        <f t="shared" si="23"/>
        <v>0</v>
      </c>
      <c r="N129" s="243">
        <f t="shared" si="23"/>
        <v>0</v>
      </c>
      <c r="O129" s="242">
        <f t="shared" ref="O129:AE129" si="24">SUM(O119:O128)</f>
        <v>0</v>
      </c>
      <c r="P129" s="242">
        <f t="shared" si="24"/>
        <v>0</v>
      </c>
      <c r="Q129" s="243">
        <f t="shared" si="24"/>
        <v>0</v>
      </c>
      <c r="R129" s="243">
        <f t="shared" si="24"/>
        <v>0</v>
      </c>
      <c r="S129" s="243">
        <f t="shared" si="24"/>
        <v>0</v>
      </c>
      <c r="T129" s="243">
        <f t="shared" si="24"/>
        <v>0</v>
      </c>
      <c r="U129" s="243">
        <f t="shared" si="24"/>
        <v>0</v>
      </c>
      <c r="V129" s="242">
        <f t="shared" si="24"/>
        <v>0</v>
      </c>
      <c r="W129" s="242">
        <f t="shared" si="24"/>
        <v>0</v>
      </c>
      <c r="X129" s="243">
        <f t="shared" si="24"/>
        <v>0</v>
      </c>
      <c r="Y129" s="243">
        <f t="shared" si="24"/>
        <v>0</v>
      </c>
      <c r="Z129" s="243">
        <f t="shared" si="24"/>
        <v>0</v>
      </c>
      <c r="AA129" s="243">
        <f t="shared" si="24"/>
        <v>0</v>
      </c>
      <c r="AB129" s="243">
        <f t="shared" si="24"/>
        <v>0</v>
      </c>
      <c r="AC129" s="242">
        <f t="shared" si="24"/>
        <v>0</v>
      </c>
      <c r="AD129" s="242">
        <f t="shared" si="24"/>
        <v>0</v>
      </c>
      <c r="AE129" s="243">
        <f t="shared" si="24"/>
        <v>0</v>
      </c>
      <c r="AF129" s="243">
        <f t="shared" si="23"/>
        <v>0</v>
      </c>
      <c r="AG129" s="243">
        <f t="shared" si="23"/>
        <v>0</v>
      </c>
      <c r="AH129" s="243">
        <f t="shared" si="23"/>
        <v>0</v>
      </c>
      <c r="AI129" s="243">
        <f>SUM(AI119:AI128)</f>
        <v>0</v>
      </c>
      <c r="AJ129" s="253">
        <f>SUM(AJ119:AJ128)</f>
        <v>0</v>
      </c>
      <c r="AK129" s="28"/>
      <c r="AL129" s="16"/>
      <c r="AN129" s="403"/>
      <c r="AO129" s="401"/>
      <c r="AP129" s="401"/>
      <c r="AQ129" s="401"/>
    </row>
    <row r="130" spans="2:43" ht="12.95" customHeight="1" x14ac:dyDescent="0.2">
      <c r="B130" s="406" t="s">
        <v>138</v>
      </c>
      <c r="C130" s="407"/>
      <c r="D130" s="408"/>
      <c r="E130" s="254">
        <f>E129+E117+E105+E93+E81+E69+E57+E45+E33+E21</f>
        <v>0</v>
      </c>
      <c r="F130" s="255">
        <f t="shared" ref="F130:AI130" si="25">F129+F117+F105+F93+F81+F69+F57+F45+F33+F21</f>
        <v>0</v>
      </c>
      <c r="G130" s="255">
        <f t="shared" si="25"/>
        <v>0</v>
      </c>
      <c r="H130" s="254">
        <f t="shared" ref="H130" si="26">H129+H117+H105+H93+H81+H69+H57+H45+H33+H21</f>
        <v>0</v>
      </c>
      <c r="I130" s="254">
        <f t="shared" si="25"/>
        <v>0</v>
      </c>
      <c r="J130" s="254">
        <f t="shared" si="25"/>
        <v>0</v>
      </c>
      <c r="K130" s="255">
        <f t="shared" si="25"/>
        <v>0</v>
      </c>
      <c r="L130" s="255">
        <f t="shared" si="25"/>
        <v>0</v>
      </c>
      <c r="M130" s="255">
        <f t="shared" si="25"/>
        <v>0</v>
      </c>
      <c r="N130" s="255">
        <f t="shared" si="25"/>
        <v>0</v>
      </c>
      <c r="O130" s="254">
        <f t="shared" ref="O130:AE130" si="27">O129+O117+O105+O93+O81+O69+O57+O45+O33+O21</f>
        <v>0</v>
      </c>
      <c r="P130" s="254">
        <f>P129+P117+P105+P93+P81+P69+P57+P45+P33+P21</f>
        <v>0</v>
      </c>
      <c r="Q130" s="255">
        <f t="shared" si="27"/>
        <v>0</v>
      </c>
      <c r="R130" s="255">
        <f t="shared" si="27"/>
        <v>0</v>
      </c>
      <c r="S130" s="255">
        <f t="shared" si="27"/>
        <v>0</v>
      </c>
      <c r="T130" s="255">
        <f t="shared" si="27"/>
        <v>0</v>
      </c>
      <c r="U130" s="255">
        <f t="shared" si="27"/>
        <v>0</v>
      </c>
      <c r="V130" s="254">
        <f t="shared" si="27"/>
        <v>0</v>
      </c>
      <c r="W130" s="254">
        <f t="shared" si="27"/>
        <v>0</v>
      </c>
      <c r="X130" s="255">
        <f t="shared" si="27"/>
        <v>0</v>
      </c>
      <c r="Y130" s="255">
        <f t="shared" si="27"/>
        <v>0</v>
      </c>
      <c r="Z130" s="255">
        <f t="shared" si="27"/>
        <v>0</v>
      </c>
      <c r="AA130" s="255">
        <f t="shared" si="27"/>
        <v>0</v>
      </c>
      <c r="AB130" s="255">
        <f t="shared" si="27"/>
        <v>0</v>
      </c>
      <c r="AC130" s="254">
        <f t="shared" si="27"/>
        <v>0</v>
      </c>
      <c r="AD130" s="254">
        <f t="shared" si="27"/>
        <v>0</v>
      </c>
      <c r="AE130" s="255">
        <f t="shared" si="27"/>
        <v>0</v>
      </c>
      <c r="AF130" s="255">
        <f t="shared" si="25"/>
        <v>0</v>
      </c>
      <c r="AG130" s="255">
        <f t="shared" si="25"/>
        <v>0</v>
      </c>
      <c r="AH130" s="255">
        <f t="shared" si="25"/>
        <v>0</v>
      </c>
      <c r="AI130" s="255">
        <f t="shared" si="25"/>
        <v>0</v>
      </c>
      <c r="AJ130" s="256">
        <f t="shared" ref="AJ130:AJ136" si="28">SUM(E130:AI130)</f>
        <v>0</v>
      </c>
      <c r="AK130" s="28"/>
      <c r="AL130" s="16"/>
      <c r="AN130" s="136" t="s">
        <v>138</v>
      </c>
      <c r="AO130" s="139"/>
      <c r="AP130" s="136">
        <f>Summary!$C$24</f>
        <v>0</v>
      </c>
      <c r="AQ130" s="139"/>
    </row>
    <row r="131" spans="2:43" ht="12.6" customHeight="1" x14ac:dyDescent="0.2">
      <c r="B131" s="390" t="s">
        <v>51</v>
      </c>
      <c r="C131" s="391"/>
      <c r="D131" s="392"/>
      <c r="E131" s="257"/>
      <c r="F131" s="258"/>
      <c r="G131" s="258"/>
      <c r="H131" s="257"/>
      <c r="I131" s="257"/>
      <c r="J131" s="257"/>
      <c r="K131" s="258"/>
      <c r="L131" s="258"/>
      <c r="M131" s="258"/>
      <c r="N131" s="258"/>
      <c r="O131" s="257"/>
      <c r="P131" s="257"/>
      <c r="Q131" s="258"/>
      <c r="R131" s="258"/>
      <c r="S131" s="258"/>
      <c r="T131" s="258"/>
      <c r="U131" s="258"/>
      <c r="V131" s="257"/>
      <c r="W131" s="257"/>
      <c r="X131" s="258"/>
      <c r="Y131" s="258"/>
      <c r="Z131" s="258"/>
      <c r="AA131" s="258"/>
      <c r="AB131" s="258"/>
      <c r="AC131" s="257"/>
      <c r="AD131" s="257"/>
      <c r="AE131" s="258"/>
      <c r="AF131" s="258"/>
      <c r="AG131" s="258"/>
      <c r="AH131" s="258"/>
      <c r="AI131" s="258"/>
      <c r="AJ131" s="259">
        <f t="shared" si="28"/>
        <v>0</v>
      </c>
      <c r="AK131" s="28"/>
      <c r="AN131" s="136" t="s">
        <v>51</v>
      </c>
      <c r="AO131" s="139"/>
      <c r="AP131" s="137">
        <f>Summary!$E$24</f>
        <v>0</v>
      </c>
      <c r="AQ131" s="139"/>
    </row>
    <row r="132" spans="2:43" ht="12.95" customHeight="1" x14ac:dyDescent="0.2">
      <c r="B132" s="390" t="s">
        <v>58</v>
      </c>
      <c r="C132" s="391"/>
      <c r="D132" s="392"/>
      <c r="E132" s="257"/>
      <c r="F132" s="258"/>
      <c r="G132" s="258"/>
      <c r="H132" s="257"/>
      <c r="I132" s="257"/>
      <c r="J132" s="257"/>
      <c r="K132" s="258"/>
      <c r="L132" s="258"/>
      <c r="M132" s="258"/>
      <c r="N132" s="258"/>
      <c r="O132" s="257"/>
      <c r="P132" s="257"/>
      <c r="Q132" s="258"/>
      <c r="R132" s="258"/>
      <c r="S132" s="258"/>
      <c r="T132" s="258"/>
      <c r="U132" s="258"/>
      <c r="V132" s="257"/>
      <c r="W132" s="257"/>
      <c r="X132" s="258"/>
      <c r="Y132" s="258"/>
      <c r="Z132" s="258"/>
      <c r="AA132" s="258"/>
      <c r="AB132" s="258"/>
      <c r="AC132" s="257"/>
      <c r="AD132" s="257"/>
      <c r="AE132" s="258"/>
      <c r="AF132" s="258"/>
      <c r="AG132" s="258"/>
      <c r="AH132" s="258"/>
      <c r="AI132" s="258"/>
      <c r="AJ132" s="259">
        <f t="shared" si="28"/>
        <v>0</v>
      </c>
      <c r="AK132" s="28"/>
      <c r="AN132" s="136" t="s">
        <v>58</v>
      </c>
      <c r="AO132" s="139"/>
      <c r="AP132" s="136">
        <f>Summary!$J$24</f>
        <v>0</v>
      </c>
      <c r="AQ132" s="136">
        <f>'Basic info &amp; Projects'!$C$11*8</f>
        <v>0</v>
      </c>
    </row>
    <row r="133" spans="2:43" ht="12.95" customHeight="1" x14ac:dyDescent="0.2">
      <c r="B133" s="390" t="s">
        <v>53</v>
      </c>
      <c r="C133" s="391"/>
      <c r="D133" s="392"/>
      <c r="E133" s="257"/>
      <c r="F133" s="258"/>
      <c r="G133" s="258"/>
      <c r="H133" s="257"/>
      <c r="I133" s="257"/>
      <c r="J133" s="257"/>
      <c r="K133" s="258"/>
      <c r="L133" s="258"/>
      <c r="M133" s="258"/>
      <c r="N133" s="258"/>
      <c r="O133" s="257"/>
      <c r="P133" s="257"/>
      <c r="Q133" s="258"/>
      <c r="R133" s="258"/>
      <c r="S133" s="258"/>
      <c r="T133" s="258"/>
      <c r="U133" s="258"/>
      <c r="V133" s="257"/>
      <c r="W133" s="257"/>
      <c r="X133" s="258"/>
      <c r="Y133" s="258"/>
      <c r="Z133" s="258"/>
      <c r="AA133" s="258"/>
      <c r="AB133" s="258"/>
      <c r="AC133" s="257"/>
      <c r="AD133" s="257"/>
      <c r="AE133" s="258"/>
      <c r="AF133" s="258"/>
      <c r="AG133" s="258"/>
      <c r="AH133" s="258"/>
      <c r="AI133" s="258"/>
      <c r="AJ133" s="259">
        <f t="shared" si="28"/>
        <v>0</v>
      </c>
      <c r="AK133" s="28"/>
      <c r="AN133" s="136" t="s">
        <v>53</v>
      </c>
      <c r="AO133" s="139"/>
      <c r="AP133" s="136">
        <f>Summary!$G$24</f>
        <v>0</v>
      </c>
      <c r="AQ133" s="139"/>
    </row>
    <row r="134" spans="2:43" ht="12.95" customHeight="1" x14ac:dyDescent="0.2">
      <c r="B134" s="390" t="s">
        <v>54</v>
      </c>
      <c r="C134" s="391"/>
      <c r="D134" s="392"/>
      <c r="E134" s="257"/>
      <c r="F134" s="258"/>
      <c r="G134" s="258"/>
      <c r="H134" s="257"/>
      <c r="I134" s="257"/>
      <c r="J134" s="257"/>
      <c r="K134" s="258"/>
      <c r="L134" s="258"/>
      <c r="M134" s="258"/>
      <c r="N134" s="258"/>
      <c r="O134" s="257"/>
      <c r="P134" s="257"/>
      <c r="Q134" s="258"/>
      <c r="R134" s="258"/>
      <c r="S134" s="258"/>
      <c r="T134" s="258"/>
      <c r="U134" s="258"/>
      <c r="V134" s="257"/>
      <c r="W134" s="257"/>
      <c r="X134" s="258"/>
      <c r="Y134" s="258"/>
      <c r="Z134" s="258"/>
      <c r="AA134" s="258"/>
      <c r="AB134" s="258"/>
      <c r="AC134" s="257"/>
      <c r="AD134" s="257"/>
      <c r="AE134" s="258"/>
      <c r="AF134" s="258"/>
      <c r="AG134" s="258"/>
      <c r="AH134" s="258"/>
      <c r="AI134" s="258"/>
      <c r="AJ134" s="259">
        <f t="shared" si="28"/>
        <v>0</v>
      </c>
      <c r="AK134" s="28"/>
      <c r="AN134" s="136" t="s">
        <v>54</v>
      </c>
      <c r="AO134" s="139"/>
      <c r="AP134" s="136">
        <f>Summary!$H$24</f>
        <v>0</v>
      </c>
      <c r="AQ134" s="139"/>
    </row>
    <row r="135" spans="2:43" ht="12.95" customHeight="1" thickBot="1" x14ac:dyDescent="0.25">
      <c r="B135" s="393" t="s">
        <v>57</v>
      </c>
      <c r="C135" s="394"/>
      <c r="D135" s="395"/>
      <c r="E135" s="231"/>
      <c r="F135" s="260"/>
      <c r="G135" s="260"/>
      <c r="H135" s="231"/>
      <c r="I135" s="231"/>
      <c r="J135" s="231"/>
      <c r="K135" s="260"/>
      <c r="L135" s="260"/>
      <c r="M135" s="260"/>
      <c r="N135" s="260"/>
      <c r="O135" s="231"/>
      <c r="P135" s="231"/>
      <c r="Q135" s="260"/>
      <c r="R135" s="260"/>
      <c r="S135" s="260"/>
      <c r="T135" s="260"/>
      <c r="U135" s="260"/>
      <c r="V135" s="231"/>
      <c r="W135" s="231"/>
      <c r="X135" s="260"/>
      <c r="Y135" s="260"/>
      <c r="Z135" s="260"/>
      <c r="AA135" s="260"/>
      <c r="AB135" s="260"/>
      <c r="AC135" s="231"/>
      <c r="AD135" s="231"/>
      <c r="AE135" s="260"/>
      <c r="AF135" s="260"/>
      <c r="AG135" s="260"/>
      <c r="AH135" s="260"/>
      <c r="AI135" s="260"/>
      <c r="AJ135" s="261">
        <f t="shared" si="28"/>
        <v>0</v>
      </c>
      <c r="AK135" s="28"/>
      <c r="AN135" s="136" t="s">
        <v>57</v>
      </c>
      <c r="AO135" s="137">
        <f>'Working days'!$B$14*8/12*(1-$AB$6)</f>
        <v>0</v>
      </c>
      <c r="AP135" s="136">
        <f>Summary!$I$24</f>
        <v>0</v>
      </c>
      <c r="AQ135" s="138">
        <f>'Basic info &amp; Projects'!$C$9-Summary!$N$24</f>
        <v>0</v>
      </c>
    </row>
    <row r="136" spans="2:43" ht="12.95" customHeight="1" thickBot="1" x14ac:dyDescent="0.25">
      <c r="B136" s="396" t="s">
        <v>81</v>
      </c>
      <c r="C136" s="397"/>
      <c r="D136" s="398"/>
      <c r="E136" s="262">
        <f t="shared" ref="E136:AH136" si="29">SUM(E130:E135)</f>
        <v>0</v>
      </c>
      <c r="F136" s="263">
        <f t="shared" si="29"/>
        <v>0</v>
      </c>
      <c r="G136" s="263">
        <f t="shared" si="29"/>
        <v>0</v>
      </c>
      <c r="H136" s="262">
        <f>SUM(H130:H135)</f>
        <v>0</v>
      </c>
      <c r="I136" s="262">
        <f t="shared" si="29"/>
        <v>0</v>
      </c>
      <c r="J136" s="262">
        <f t="shared" si="29"/>
        <v>0</v>
      </c>
      <c r="K136" s="263">
        <f t="shared" si="29"/>
        <v>0</v>
      </c>
      <c r="L136" s="263">
        <f t="shared" si="29"/>
        <v>0</v>
      </c>
      <c r="M136" s="263">
        <f t="shared" si="29"/>
        <v>0</v>
      </c>
      <c r="N136" s="263">
        <f t="shared" si="29"/>
        <v>0</v>
      </c>
      <c r="O136" s="262">
        <f t="shared" ref="O136:AE136" si="30">SUM(O130:O135)</f>
        <v>0</v>
      </c>
      <c r="P136" s="262">
        <f t="shared" si="30"/>
        <v>0</v>
      </c>
      <c r="Q136" s="263">
        <f t="shared" si="30"/>
        <v>0</v>
      </c>
      <c r="R136" s="263">
        <f t="shared" si="30"/>
        <v>0</v>
      </c>
      <c r="S136" s="263">
        <f t="shared" si="30"/>
        <v>0</v>
      </c>
      <c r="T136" s="263">
        <f t="shared" si="30"/>
        <v>0</v>
      </c>
      <c r="U136" s="263">
        <f t="shared" si="30"/>
        <v>0</v>
      </c>
      <c r="V136" s="262">
        <f t="shared" si="30"/>
        <v>0</v>
      </c>
      <c r="W136" s="262">
        <f t="shared" si="30"/>
        <v>0</v>
      </c>
      <c r="X136" s="263">
        <f t="shared" si="30"/>
        <v>0</v>
      </c>
      <c r="Y136" s="263">
        <f t="shared" si="30"/>
        <v>0</v>
      </c>
      <c r="Z136" s="263">
        <f t="shared" si="30"/>
        <v>0</v>
      </c>
      <c r="AA136" s="263">
        <f t="shared" si="30"/>
        <v>0</v>
      </c>
      <c r="AB136" s="263">
        <f t="shared" si="30"/>
        <v>0</v>
      </c>
      <c r="AC136" s="262">
        <f t="shared" si="30"/>
        <v>0</v>
      </c>
      <c r="AD136" s="262">
        <f t="shared" si="30"/>
        <v>0</v>
      </c>
      <c r="AE136" s="263">
        <f t="shared" si="30"/>
        <v>0</v>
      </c>
      <c r="AF136" s="263">
        <f t="shared" si="29"/>
        <v>0</v>
      </c>
      <c r="AG136" s="263">
        <f t="shared" si="29"/>
        <v>0</v>
      </c>
      <c r="AH136" s="263">
        <f t="shared" si="29"/>
        <v>0</v>
      </c>
      <c r="AI136" s="263">
        <f>SUM(AI130:AI135)</f>
        <v>0</v>
      </c>
      <c r="AJ136" s="264">
        <f t="shared" si="28"/>
        <v>0</v>
      </c>
      <c r="AK136" s="28"/>
      <c r="AN136" s="136" t="s">
        <v>11</v>
      </c>
      <c r="AO136" s="136">
        <f>'Working days'!$B$2*8</f>
        <v>168</v>
      </c>
      <c r="AP136" s="136">
        <f>SUM(AP130:AP135)</f>
        <v>0</v>
      </c>
      <c r="AQ136" s="138">
        <f>'Basic info &amp; Projects'!$C$9</f>
        <v>0</v>
      </c>
    </row>
    <row r="137" spans="2:43" ht="12" customHeight="1" thickBot="1" x14ac:dyDescent="0.25">
      <c r="F137" s="17"/>
      <c r="G137" s="17"/>
      <c r="H137" s="17"/>
      <c r="I137" s="17"/>
      <c r="J137" s="17"/>
      <c r="K137" s="17"/>
      <c r="L137" s="17"/>
      <c r="M137" s="17"/>
      <c r="N137" s="17"/>
      <c r="O137" s="17"/>
      <c r="P137" s="17"/>
    </row>
    <row r="138" spans="2:43"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3"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3" ht="12" hidden="1" customHeight="1" thickBot="1" x14ac:dyDescent="0.25">
      <c r="B140" s="33"/>
      <c r="C140" s="16"/>
      <c r="D140" s="34"/>
    </row>
    <row r="141" spans="2:43"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3" ht="21.75"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3" ht="12" customHeight="1" thickTop="1" x14ac:dyDescent="0.2">
      <c r="B143" s="38"/>
      <c r="C143" s="33"/>
      <c r="D143" s="37"/>
    </row>
    <row r="144" spans="2:43"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2"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97</v>
      </c>
      <c r="AF147" s="372"/>
      <c r="AG147" s="372"/>
      <c r="AH147" s="372"/>
      <c r="AI147" s="372"/>
      <c r="AJ147" s="372"/>
      <c r="AK147" s="372"/>
      <c r="AL147" s="372"/>
      <c r="AM147" s="40"/>
    </row>
    <row r="148" spans="2:39" s="17" customFormat="1" ht="12" customHeight="1" x14ac:dyDescent="0.2">
      <c r="B148" s="44"/>
      <c r="D148" s="45"/>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row r="152" spans="2:39" ht="4.5" customHeight="1" x14ac:dyDescent="0.2"/>
    <row r="153" spans="2:39" ht="11.25" x14ac:dyDescent="0.2">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row>
  </sheetData>
  <sheetProtection formatRows="0" selectLockedCells="1"/>
  <mergeCells count="171">
    <mergeCell ref="B133:D133"/>
    <mergeCell ref="B130:D130"/>
    <mergeCell ref="C99:D99"/>
    <mergeCell ref="C100:D100"/>
    <mergeCell ref="C101:D101"/>
    <mergeCell ref="C102:D102"/>
    <mergeCell ref="C103:D103"/>
    <mergeCell ref="B150:AJ150"/>
    <mergeCell ref="E141:AJ142"/>
    <mergeCell ref="AO105:AO129"/>
    <mergeCell ref="AP105:AP129"/>
    <mergeCell ref="AQ105:AQ129"/>
    <mergeCell ref="C121:D121"/>
    <mergeCell ref="C122:D122"/>
    <mergeCell ref="C123:D123"/>
    <mergeCell ref="C124:D124"/>
    <mergeCell ref="C125:D125"/>
    <mergeCell ref="C110:D110"/>
    <mergeCell ref="C114:D114"/>
    <mergeCell ref="C115:D115"/>
    <mergeCell ref="C116:D116"/>
    <mergeCell ref="B117:D117"/>
    <mergeCell ref="C119:D119"/>
    <mergeCell ref="C120:D120"/>
    <mergeCell ref="AN127:AN129"/>
    <mergeCell ref="C128:D128"/>
    <mergeCell ref="C126:D126"/>
    <mergeCell ref="B129:D129"/>
    <mergeCell ref="B1:AK1"/>
    <mergeCell ref="C23:D23"/>
    <mergeCell ref="C24:D24"/>
    <mergeCell ref="C25:D25"/>
    <mergeCell ref="C26:D26"/>
    <mergeCell ref="C27:D27"/>
    <mergeCell ref="AJ8:AJ9"/>
    <mergeCell ref="C9:D9"/>
    <mergeCell ref="C11:D11"/>
    <mergeCell ref="C12:D12"/>
    <mergeCell ref="B8:D8"/>
    <mergeCell ref="C3:G3"/>
    <mergeCell ref="B22:D22"/>
    <mergeCell ref="K22:O22"/>
    <mergeCell ref="L4:N4"/>
    <mergeCell ref="P6:Q6"/>
    <mergeCell ref="C16:D16"/>
    <mergeCell ref="C17:D17"/>
    <mergeCell ref="AB6:AC6"/>
    <mergeCell ref="W6:AA6"/>
    <mergeCell ref="C18:D18"/>
    <mergeCell ref="C19:D19"/>
    <mergeCell ref="C20:D20"/>
    <mergeCell ref="B21:D21"/>
    <mergeCell ref="K94:O94"/>
    <mergeCell ref="B106:D106"/>
    <mergeCell ref="K106:O106"/>
    <mergeCell ref="B33:D33"/>
    <mergeCell ref="C35:D35"/>
    <mergeCell ref="C36:D36"/>
    <mergeCell ref="C37:D37"/>
    <mergeCell ref="C38:D38"/>
    <mergeCell ref="C55:D55"/>
    <mergeCell ref="E70:I70"/>
    <mergeCell ref="E82:I82"/>
    <mergeCell ref="E94:I94"/>
    <mergeCell ref="E106:I106"/>
    <mergeCell ref="C52:D52"/>
    <mergeCell ref="C53:D53"/>
    <mergeCell ref="C54:D54"/>
    <mergeCell ref="C66:D66"/>
    <mergeCell ref="C67:D67"/>
    <mergeCell ref="C68:D68"/>
    <mergeCell ref="B69:D69"/>
    <mergeCell ref="C71:D71"/>
    <mergeCell ref="C61:D61"/>
    <mergeCell ref="C62:D62"/>
    <mergeCell ref="C43:D43"/>
    <mergeCell ref="C29:D29"/>
    <mergeCell ref="C30:D30"/>
    <mergeCell ref="C31:D31"/>
    <mergeCell ref="C32:D32"/>
    <mergeCell ref="C44:D44"/>
    <mergeCell ref="B45:D45"/>
    <mergeCell ref="K70:O70"/>
    <mergeCell ref="B82:D82"/>
    <mergeCell ref="K82:O82"/>
    <mergeCell ref="C63:D63"/>
    <mergeCell ref="C64:D64"/>
    <mergeCell ref="C65:D65"/>
    <mergeCell ref="C77:D77"/>
    <mergeCell ref="C78:D78"/>
    <mergeCell ref="C79:D79"/>
    <mergeCell ref="C80:D80"/>
    <mergeCell ref="B81:D81"/>
    <mergeCell ref="C72:D72"/>
    <mergeCell ref="C73:D73"/>
    <mergeCell ref="C74:D74"/>
    <mergeCell ref="C75:D75"/>
    <mergeCell ref="C76:D76"/>
    <mergeCell ref="K34:O34"/>
    <mergeCell ref="B46:D46"/>
    <mergeCell ref="B10:D10"/>
    <mergeCell ref="K10:O10"/>
    <mergeCell ref="B58:D58"/>
    <mergeCell ref="K58:O58"/>
    <mergeCell ref="B70:D70"/>
    <mergeCell ref="B132:D132"/>
    <mergeCell ref="C13:D13"/>
    <mergeCell ref="C14:D14"/>
    <mergeCell ref="C15:D15"/>
    <mergeCell ref="E10:I10"/>
    <mergeCell ref="E22:I22"/>
    <mergeCell ref="E34:I34"/>
    <mergeCell ref="E46:I46"/>
    <mergeCell ref="E58:I58"/>
    <mergeCell ref="C28:D28"/>
    <mergeCell ref="C47:D47"/>
    <mergeCell ref="B34:D34"/>
    <mergeCell ref="C56:D56"/>
    <mergeCell ref="B57:D57"/>
    <mergeCell ref="C59:D59"/>
    <mergeCell ref="C60:D60"/>
    <mergeCell ref="C50:D50"/>
    <mergeCell ref="C51:D51"/>
    <mergeCell ref="B131:D131"/>
    <mergeCell ref="C88:D88"/>
    <mergeCell ref="C89:D89"/>
    <mergeCell ref="C90:D90"/>
    <mergeCell ref="C91:D91"/>
    <mergeCell ref="C92:D92"/>
    <mergeCell ref="C83:D83"/>
    <mergeCell ref="C84:D84"/>
    <mergeCell ref="C85:D85"/>
    <mergeCell ref="C86:D86"/>
    <mergeCell ref="C87:D87"/>
    <mergeCell ref="B94:D94"/>
    <mergeCell ref="C111:D111"/>
    <mergeCell ref="C112:D112"/>
    <mergeCell ref="C113:D113"/>
    <mergeCell ref="B93:D93"/>
    <mergeCell ref="C95:D95"/>
    <mergeCell ref="C96:D96"/>
    <mergeCell ref="C97:D97"/>
    <mergeCell ref="C98:D98"/>
    <mergeCell ref="C104:D104"/>
    <mergeCell ref="B105:D105"/>
    <mergeCell ref="C107:D107"/>
    <mergeCell ref="C108:D108"/>
    <mergeCell ref="C39:D39"/>
    <mergeCell ref="C40:D40"/>
    <mergeCell ref="C41:D41"/>
    <mergeCell ref="C42:D42"/>
    <mergeCell ref="E118:I118"/>
    <mergeCell ref="O147:Y147"/>
    <mergeCell ref="AE147:AL147"/>
    <mergeCell ref="C144:I144"/>
    <mergeCell ref="O144:Y144"/>
    <mergeCell ref="AE144:AL144"/>
    <mergeCell ref="O146:R146"/>
    <mergeCell ref="AE146:AH146"/>
    <mergeCell ref="C127:D127"/>
    <mergeCell ref="C109:D109"/>
    <mergeCell ref="K46:O46"/>
    <mergeCell ref="B134:D134"/>
    <mergeCell ref="B135:D135"/>
    <mergeCell ref="C147:I147"/>
    <mergeCell ref="B136:D136"/>
    <mergeCell ref="B139:AJ139"/>
    <mergeCell ref="B118:D118"/>
    <mergeCell ref="K118:O118"/>
    <mergeCell ref="C48:D48"/>
    <mergeCell ref="C49:D49"/>
  </mergeCells>
  <printOptions horizontalCentered="1" verticalCentered="1"/>
  <pageMargins left="0.25" right="0.25" top="0.75" bottom="0.75" header="0.3" footer="0.3"/>
  <pageSetup paperSize="9" scale="75" orientation="landscape" r:id="rId1"/>
  <headerFooter alignWithMargins="0"/>
  <ignoredErrors>
    <ignoredError sqref="AJ129"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S150"/>
  <sheetViews>
    <sheetView showGridLines="0" showZeros="0" zoomScaleNormal="100" zoomScaleSheetLayoutView="100" workbookViewId="0">
      <selection activeCell="U151" sqref="U151"/>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2" width="4.42578125" style="12" customWidth="1"/>
    <col min="33" max="33" width="3.5703125" style="12" customWidth="1"/>
    <col min="34" max="35" width="3.5703125" style="12" hidden="1" customWidth="1"/>
    <col min="36" max="36" width="6" style="12" customWidth="1"/>
    <col min="37" max="37" width="8" style="12" customWidth="1"/>
    <col min="38" max="38" width="4.85546875" style="12" customWidth="1"/>
    <col min="39" max="39" width="5.5703125" style="12"/>
    <col min="40" max="40" width="5.5703125" style="12" customWidth="1"/>
    <col min="41" max="41" width="5.5703125" style="12"/>
    <col min="42" max="42" width="23.140625" style="12" customWidth="1"/>
    <col min="43" max="43" width="8.85546875" style="12" customWidth="1"/>
    <col min="44" max="44" width="8.5703125" style="12" customWidth="1"/>
    <col min="45" max="45" width="7.5703125" style="12" customWidth="1"/>
    <col min="46" max="46" width="5.85546875" style="12" customWidth="1"/>
    <col min="47"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14</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8">
        <v>1</v>
      </c>
      <c r="F8" s="108">
        <v>2</v>
      </c>
      <c r="G8" s="18">
        <v>3</v>
      </c>
      <c r="H8" s="18">
        <v>4</v>
      </c>
      <c r="I8" s="18">
        <v>5</v>
      </c>
      <c r="J8" s="18">
        <v>6</v>
      </c>
      <c r="K8" s="18">
        <v>7</v>
      </c>
      <c r="L8" s="18">
        <v>8</v>
      </c>
      <c r="M8" s="108">
        <v>9</v>
      </c>
      <c r="N8" s="18">
        <v>10</v>
      </c>
      <c r="O8" s="18">
        <v>11</v>
      </c>
      <c r="P8" s="18">
        <v>12</v>
      </c>
      <c r="Q8" s="18">
        <v>13</v>
      </c>
      <c r="R8" s="18">
        <v>14</v>
      </c>
      <c r="S8" s="18">
        <v>15</v>
      </c>
      <c r="T8" s="108">
        <v>16</v>
      </c>
      <c r="U8" s="18">
        <v>17</v>
      </c>
      <c r="V8" s="18">
        <v>18</v>
      </c>
      <c r="W8" s="18">
        <v>19</v>
      </c>
      <c r="X8" s="18">
        <v>20</v>
      </c>
      <c r="Y8" s="18">
        <v>21</v>
      </c>
      <c r="Z8" s="18">
        <v>22</v>
      </c>
      <c r="AA8" s="108">
        <v>23</v>
      </c>
      <c r="AB8" s="18">
        <v>24</v>
      </c>
      <c r="AC8" s="18">
        <v>25</v>
      </c>
      <c r="AD8" s="18">
        <v>26</v>
      </c>
      <c r="AE8" s="18">
        <v>27</v>
      </c>
      <c r="AF8" s="18">
        <v>28</v>
      </c>
      <c r="AG8" s="18">
        <v>29</v>
      </c>
      <c r="AH8" s="18"/>
      <c r="AI8" s="18"/>
      <c r="AJ8" s="427" t="s">
        <v>11</v>
      </c>
      <c r="AK8" s="20"/>
      <c r="AL8" s="16"/>
    </row>
    <row r="9" spans="2:38" ht="12" customHeight="1" thickBot="1" x14ac:dyDescent="0.25">
      <c r="B9" s="87" t="s">
        <v>27</v>
      </c>
      <c r="C9" s="429" t="s">
        <v>28</v>
      </c>
      <c r="D9" s="430"/>
      <c r="E9" s="88" t="s">
        <v>29</v>
      </c>
      <c r="F9" s="89" t="s">
        <v>30</v>
      </c>
      <c r="G9" s="88" t="s">
        <v>31</v>
      </c>
      <c r="H9" s="88" t="s">
        <v>32</v>
      </c>
      <c r="I9" s="88" t="s">
        <v>33</v>
      </c>
      <c r="J9" s="88" t="s">
        <v>34</v>
      </c>
      <c r="K9" s="88" t="s">
        <v>35</v>
      </c>
      <c r="L9" s="88" t="s">
        <v>29</v>
      </c>
      <c r="M9" s="89" t="s">
        <v>30</v>
      </c>
      <c r="N9" s="88" t="s">
        <v>31</v>
      </c>
      <c r="O9" s="88" t="s">
        <v>32</v>
      </c>
      <c r="P9" s="88" t="s">
        <v>33</v>
      </c>
      <c r="Q9" s="88" t="s">
        <v>34</v>
      </c>
      <c r="R9" s="88" t="s">
        <v>35</v>
      </c>
      <c r="S9" s="88" t="s">
        <v>29</v>
      </c>
      <c r="T9" s="89" t="s">
        <v>30</v>
      </c>
      <c r="U9" s="88" t="s">
        <v>31</v>
      </c>
      <c r="V9" s="88" t="s">
        <v>32</v>
      </c>
      <c r="W9" s="88" t="s">
        <v>33</v>
      </c>
      <c r="X9" s="88" t="s">
        <v>34</v>
      </c>
      <c r="Y9" s="88" t="s">
        <v>35</v>
      </c>
      <c r="Z9" s="88" t="s">
        <v>29</v>
      </c>
      <c r="AA9" s="89" t="s">
        <v>30</v>
      </c>
      <c r="AB9" s="88" t="s">
        <v>31</v>
      </c>
      <c r="AC9" s="88" t="s">
        <v>32</v>
      </c>
      <c r="AD9" s="88" t="s">
        <v>33</v>
      </c>
      <c r="AE9" s="88" t="s">
        <v>34</v>
      </c>
      <c r="AF9" s="88" t="s">
        <v>35</v>
      </c>
      <c r="AG9" s="88" t="s">
        <v>29</v>
      </c>
      <c r="AH9" s="88"/>
      <c r="AI9" s="88"/>
      <c r="AJ9" s="428"/>
      <c r="AK9" s="21"/>
      <c r="AL9" s="16"/>
    </row>
    <row r="10" spans="2:38" ht="12.6" hidden="1" customHeight="1" outlineLevel="1" x14ac:dyDescent="0.2">
      <c r="B10" s="413" t="s">
        <v>78</v>
      </c>
      <c r="C10" s="414"/>
      <c r="D10" s="414"/>
      <c r="E10" s="453">
        <f>'Basic info &amp; Projects'!C16</f>
        <v>0</v>
      </c>
      <c r="F10" s="453"/>
      <c r="G10" s="453"/>
      <c r="H10" s="453"/>
      <c r="I10" s="453"/>
      <c r="J10" s="160"/>
      <c r="K10" s="414" t="s">
        <v>77</v>
      </c>
      <c r="L10" s="414"/>
      <c r="M10" s="414"/>
      <c r="N10" s="414"/>
      <c r="O10" s="414"/>
      <c r="P10" s="156">
        <f>'Basic info &amp; Projects'!C14</f>
        <v>0</v>
      </c>
      <c r="Q10" s="161"/>
      <c r="R10" s="84"/>
      <c r="S10" s="84"/>
      <c r="T10" s="84"/>
      <c r="U10" s="84"/>
      <c r="V10" s="84"/>
      <c r="W10" s="84"/>
      <c r="X10" s="85"/>
      <c r="Y10" s="84"/>
      <c r="Z10" s="84"/>
      <c r="AA10" s="84"/>
      <c r="AB10" s="84"/>
      <c r="AC10" s="84"/>
      <c r="AD10" s="84"/>
      <c r="AE10" s="85"/>
      <c r="AF10" s="84"/>
      <c r="AG10" s="84"/>
      <c r="AH10" s="84"/>
      <c r="AI10" s="84"/>
      <c r="AJ10" s="86"/>
      <c r="AK10" s="21"/>
      <c r="AL10" s="16"/>
    </row>
    <row r="11" spans="2:38" ht="12.95" hidden="1" customHeight="1" outlineLevel="1" x14ac:dyDescent="0.2">
      <c r="B11" s="22" t="s">
        <v>4</v>
      </c>
      <c r="C11" s="409"/>
      <c r="D11" s="449"/>
      <c r="E11" s="231"/>
      <c r="F11" s="231"/>
      <c r="G11" s="232"/>
      <c r="H11" s="232"/>
      <c r="I11" s="232"/>
      <c r="J11" s="232"/>
      <c r="K11" s="232"/>
      <c r="L11" s="231"/>
      <c r="M11" s="231"/>
      <c r="N11" s="232"/>
      <c r="O11" s="232"/>
      <c r="P11" s="232"/>
      <c r="Q11" s="232"/>
      <c r="R11" s="232"/>
      <c r="S11" s="231"/>
      <c r="T11" s="231"/>
      <c r="U11" s="232"/>
      <c r="V11" s="232"/>
      <c r="W11" s="232"/>
      <c r="X11" s="232"/>
      <c r="Y11" s="232"/>
      <c r="Z11" s="231"/>
      <c r="AA11" s="231"/>
      <c r="AB11" s="232"/>
      <c r="AC11" s="232"/>
      <c r="AD11" s="232"/>
      <c r="AE11" s="232"/>
      <c r="AF11" s="232"/>
      <c r="AG11" s="231"/>
      <c r="AH11" s="266"/>
      <c r="AI11" s="266"/>
      <c r="AJ11" s="234">
        <f>SUM(E11:AI11)</f>
        <v>0</v>
      </c>
      <c r="AK11" s="23"/>
      <c r="AL11" s="16"/>
    </row>
    <row r="12" spans="2:38" ht="12.95" hidden="1" customHeight="1" outlineLevel="1" x14ac:dyDescent="0.2">
      <c r="B12" s="24" t="s">
        <v>6</v>
      </c>
      <c r="C12" s="409"/>
      <c r="D12" s="449"/>
      <c r="E12" s="231"/>
      <c r="F12" s="231"/>
      <c r="G12" s="232"/>
      <c r="H12" s="232"/>
      <c r="I12" s="232"/>
      <c r="J12" s="232"/>
      <c r="K12" s="232"/>
      <c r="L12" s="231"/>
      <c r="M12" s="231"/>
      <c r="N12" s="232"/>
      <c r="O12" s="232"/>
      <c r="P12" s="232"/>
      <c r="Q12" s="232"/>
      <c r="R12" s="232"/>
      <c r="S12" s="231"/>
      <c r="T12" s="231"/>
      <c r="U12" s="232"/>
      <c r="V12" s="232"/>
      <c r="W12" s="232"/>
      <c r="X12" s="232"/>
      <c r="Y12" s="232"/>
      <c r="Z12" s="231"/>
      <c r="AA12" s="231"/>
      <c r="AB12" s="232"/>
      <c r="AC12" s="232"/>
      <c r="AD12" s="232"/>
      <c r="AE12" s="232"/>
      <c r="AF12" s="232"/>
      <c r="AG12" s="231"/>
      <c r="AH12" s="266"/>
      <c r="AI12" s="266"/>
      <c r="AJ12" s="234">
        <f>SUM(E12:AI12)</f>
        <v>0</v>
      </c>
      <c r="AK12" s="23"/>
      <c r="AL12" s="16"/>
    </row>
    <row r="13" spans="2:38" ht="12.95" hidden="1" customHeight="1" outlineLevel="1" x14ac:dyDescent="0.2">
      <c r="B13" s="26" t="s">
        <v>5</v>
      </c>
      <c r="C13" s="411"/>
      <c r="D13" s="443"/>
      <c r="E13" s="235"/>
      <c r="F13" s="235"/>
      <c r="G13" s="236"/>
      <c r="H13" s="236"/>
      <c r="I13" s="236"/>
      <c r="J13" s="236"/>
      <c r="K13" s="236"/>
      <c r="L13" s="235"/>
      <c r="M13" s="235"/>
      <c r="N13" s="236"/>
      <c r="O13" s="236"/>
      <c r="P13" s="236"/>
      <c r="Q13" s="236"/>
      <c r="R13" s="236"/>
      <c r="S13" s="235"/>
      <c r="T13" s="235"/>
      <c r="U13" s="236"/>
      <c r="V13" s="236"/>
      <c r="W13" s="236"/>
      <c r="X13" s="236"/>
      <c r="Y13" s="236"/>
      <c r="Z13" s="235"/>
      <c r="AA13" s="235"/>
      <c r="AB13" s="236"/>
      <c r="AC13" s="236"/>
      <c r="AD13" s="236"/>
      <c r="AE13" s="236"/>
      <c r="AF13" s="236"/>
      <c r="AG13" s="235"/>
      <c r="AH13" s="268"/>
      <c r="AI13" s="268"/>
      <c r="AJ13" s="234">
        <f t="shared" ref="AJ13:AJ18" si="0">SUM(E13:AI13)</f>
        <v>0</v>
      </c>
      <c r="AK13" s="23"/>
      <c r="AL13" s="16"/>
    </row>
    <row r="14" spans="2:38" ht="12.95" hidden="1" customHeight="1" outlineLevel="1" x14ac:dyDescent="0.2">
      <c r="B14" s="26" t="s">
        <v>8</v>
      </c>
      <c r="C14" s="411"/>
      <c r="D14" s="443"/>
      <c r="E14" s="235"/>
      <c r="F14" s="235"/>
      <c r="G14" s="236"/>
      <c r="H14" s="236"/>
      <c r="I14" s="236"/>
      <c r="J14" s="236"/>
      <c r="K14" s="236"/>
      <c r="L14" s="235"/>
      <c r="M14" s="235"/>
      <c r="N14" s="236"/>
      <c r="O14" s="236"/>
      <c r="P14" s="236"/>
      <c r="Q14" s="236"/>
      <c r="R14" s="236"/>
      <c r="S14" s="235"/>
      <c r="T14" s="235"/>
      <c r="U14" s="236"/>
      <c r="V14" s="236"/>
      <c r="W14" s="236"/>
      <c r="X14" s="236"/>
      <c r="Y14" s="236"/>
      <c r="Z14" s="235"/>
      <c r="AA14" s="235"/>
      <c r="AB14" s="236"/>
      <c r="AC14" s="236"/>
      <c r="AD14" s="236"/>
      <c r="AE14" s="236"/>
      <c r="AF14" s="236"/>
      <c r="AG14" s="235"/>
      <c r="AH14" s="268"/>
      <c r="AI14" s="268"/>
      <c r="AJ14" s="234">
        <f t="shared" si="0"/>
        <v>0</v>
      </c>
      <c r="AK14" s="23"/>
      <c r="AL14" s="16"/>
    </row>
    <row r="15" spans="2:38" ht="12.95" hidden="1" customHeight="1" outlineLevel="1" x14ac:dyDescent="0.2">
      <c r="B15" s="26" t="s">
        <v>7</v>
      </c>
      <c r="C15" s="411"/>
      <c r="D15" s="443"/>
      <c r="E15" s="235"/>
      <c r="F15" s="235"/>
      <c r="G15" s="236"/>
      <c r="H15" s="236"/>
      <c r="I15" s="236"/>
      <c r="J15" s="236"/>
      <c r="K15" s="236"/>
      <c r="L15" s="235"/>
      <c r="M15" s="235"/>
      <c r="N15" s="236"/>
      <c r="O15" s="236"/>
      <c r="P15" s="236"/>
      <c r="Q15" s="236"/>
      <c r="R15" s="236"/>
      <c r="S15" s="235"/>
      <c r="T15" s="235"/>
      <c r="U15" s="236"/>
      <c r="V15" s="236"/>
      <c r="W15" s="236"/>
      <c r="X15" s="236"/>
      <c r="Y15" s="236"/>
      <c r="Z15" s="235"/>
      <c r="AA15" s="235"/>
      <c r="AB15" s="236"/>
      <c r="AC15" s="236"/>
      <c r="AD15" s="236"/>
      <c r="AE15" s="236"/>
      <c r="AF15" s="236"/>
      <c r="AG15" s="235"/>
      <c r="AH15" s="268"/>
      <c r="AI15" s="268"/>
      <c r="AJ15" s="234">
        <f t="shared" si="0"/>
        <v>0</v>
      </c>
      <c r="AK15" s="23"/>
      <c r="AL15" s="16"/>
    </row>
    <row r="16" spans="2:38" ht="12.95" hidden="1" customHeight="1" outlineLevel="1" x14ac:dyDescent="0.2">
      <c r="B16" s="26" t="s">
        <v>9</v>
      </c>
      <c r="C16" s="444"/>
      <c r="D16" s="445"/>
      <c r="E16" s="235"/>
      <c r="F16" s="235"/>
      <c r="G16" s="236"/>
      <c r="H16" s="236"/>
      <c r="I16" s="236"/>
      <c r="J16" s="236"/>
      <c r="K16" s="236"/>
      <c r="L16" s="235"/>
      <c r="M16" s="235"/>
      <c r="N16" s="236"/>
      <c r="O16" s="236"/>
      <c r="P16" s="236"/>
      <c r="Q16" s="236"/>
      <c r="R16" s="236"/>
      <c r="S16" s="235"/>
      <c r="T16" s="235"/>
      <c r="U16" s="236"/>
      <c r="V16" s="236"/>
      <c r="W16" s="236"/>
      <c r="X16" s="236"/>
      <c r="Y16" s="236"/>
      <c r="Z16" s="235"/>
      <c r="AA16" s="235"/>
      <c r="AB16" s="236"/>
      <c r="AC16" s="236"/>
      <c r="AD16" s="236"/>
      <c r="AE16" s="236"/>
      <c r="AF16" s="236"/>
      <c r="AG16" s="235"/>
      <c r="AH16" s="268"/>
      <c r="AI16" s="268"/>
      <c r="AJ16" s="234">
        <f t="shared" si="0"/>
        <v>0</v>
      </c>
      <c r="AK16" s="23"/>
      <c r="AL16" s="16"/>
    </row>
    <row r="17" spans="2:45" ht="12.95" hidden="1" customHeight="1" outlineLevel="1" x14ac:dyDescent="0.2">
      <c r="B17" s="26" t="s">
        <v>42</v>
      </c>
      <c r="C17" s="444"/>
      <c r="D17" s="445"/>
      <c r="E17" s="235"/>
      <c r="F17" s="235"/>
      <c r="G17" s="236"/>
      <c r="H17" s="236"/>
      <c r="I17" s="236"/>
      <c r="J17" s="236"/>
      <c r="K17" s="236"/>
      <c r="L17" s="235"/>
      <c r="M17" s="235"/>
      <c r="N17" s="236"/>
      <c r="O17" s="236"/>
      <c r="P17" s="236"/>
      <c r="Q17" s="236"/>
      <c r="R17" s="236"/>
      <c r="S17" s="235"/>
      <c r="T17" s="235"/>
      <c r="U17" s="236"/>
      <c r="V17" s="236"/>
      <c r="W17" s="236"/>
      <c r="X17" s="236"/>
      <c r="Y17" s="236"/>
      <c r="Z17" s="235"/>
      <c r="AA17" s="235"/>
      <c r="AB17" s="236"/>
      <c r="AC17" s="236"/>
      <c r="AD17" s="236"/>
      <c r="AE17" s="236"/>
      <c r="AF17" s="236"/>
      <c r="AG17" s="235"/>
      <c r="AH17" s="268"/>
      <c r="AI17" s="268"/>
      <c r="AJ17" s="234">
        <f>SUM(E17:AI17)</f>
        <v>0</v>
      </c>
      <c r="AK17" s="23"/>
      <c r="AL17" s="16"/>
    </row>
    <row r="18" spans="2:45" ht="12.95" hidden="1" customHeight="1" outlineLevel="1" x14ac:dyDescent="0.2">
      <c r="B18" s="26" t="s">
        <v>43</v>
      </c>
      <c r="C18" s="444"/>
      <c r="D18" s="445"/>
      <c r="E18" s="235"/>
      <c r="F18" s="235"/>
      <c r="G18" s="236"/>
      <c r="H18" s="236"/>
      <c r="I18" s="236"/>
      <c r="J18" s="236"/>
      <c r="K18" s="236"/>
      <c r="L18" s="235"/>
      <c r="M18" s="235"/>
      <c r="N18" s="236"/>
      <c r="O18" s="236"/>
      <c r="P18" s="236"/>
      <c r="Q18" s="236"/>
      <c r="R18" s="236"/>
      <c r="S18" s="235"/>
      <c r="T18" s="235"/>
      <c r="U18" s="236"/>
      <c r="V18" s="236"/>
      <c r="W18" s="236"/>
      <c r="X18" s="236"/>
      <c r="Y18" s="236"/>
      <c r="Z18" s="235"/>
      <c r="AA18" s="235"/>
      <c r="AB18" s="236"/>
      <c r="AC18" s="236"/>
      <c r="AD18" s="236"/>
      <c r="AE18" s="236"/>
      <c r="AF18" s="236"/>
      <c r="AG18" s="235"/>
      <c r="AH18" s="268"/>
      <c r="AI18" s="268"/>
      <c r="AJ18" s="234">
        <f t="shared" si="0"/>
        <v>0</v>
      </c>
      <c r="AK18" s="23"/>
      <c r="AL18" s="16"/>
    </row>
    <row r="19" spans="2:45" ht="12.95" hidden="1" customHeight="1" outlineLevel="1" x14ac:dyDescent="0.2">
      <c r="B19" s="26" t="s">
        <v>44</v>
      </c>
      <c r="C19" s="444"/>
      <c r="D19" s="445"/>
      <c r="E19" s="231"/>
      <c r="F19" s="231"/>
      <c r="G19" s="232"/>
      <c r="H19" s="232"/>
      <c r="I19" s="232"/>
      <c r="J19" s="232"/>
      <c r="K19" s="232"/>
      <c r="L19" s="231"/>
      <c r="M19" s="231"/>
      <c r="N19" s="232"/>
      <c r="O19" s="232"/>
      <c r="P19" s="232"/>
      <c r="Q19" s="232"/>
      <c r="R19" s="232"/>
      <c r="S19" s="231"/>
      <c r="T19" s="231"/>
      <c r="U19" s="232"/>
      <c r="V19" s="232"/>
      <c r="W19" s="232"/>
      <c r="X19" s="232"/>
      <c r="Y19" s="232"/>
      <c r="Z19" s="231"/>
      <c r="AA19" s="231"/>
      <c r="AB19" s="232"/>
      <c r="AC19" s="232"/>
      <c r="AD19" s="232"/>
      <c r="AE19" s="232"/>
      <c r="AF19" s="232"/>
      <c r="AG19" s="231"/>
      <c r="AH19" s="266"/>
      <c r="AI19" s="266"/>
      <c r="AJ19" s="234">
        <f>SUM(E19:AI19)</f>
        <v>0</v>
      </c>
      <c r="AK19" s="23"/>
      <c r="AL19" s="16"/>
    </row>
    <row r="20" spans="2:45" ht="12.95" hidden="1" customHeight="1" outlineLevel="1" x14ac:dyDescent="0.2">
      <c r="B20" s="76" t="s">
        <v>47</v>
      </c>
      <c r="C20" s="450"/>
      <c r="D20" s="451"/>
      <c r="E20" s="238"/>
      <c r="F20" s="238"/>
      <c r="G20" s="239"/>
      <c r="H20" s="239"/>
      <c r="I20" s="239"/>
      <c r="J20" s="239"/>
      <c r="K20" s="239"/>
      <c r="L20" s="238"/>
      <c r="M20" s="238"/>
      <c r="N20" s="239"/>
      <c r="O20" s="239"/>
      <c r="P20" s="239"/>
      <c r="Q20" s="239"/>
      <c r="R20" s="239"/>
      <c r="S20" s="238"/>
      <c r="T20" s="238"/>
      <c r="U20" s="239"/>
      <c r="V20" s="239"/>
      <c r="W20" s="239"/>
      <c r="X20" s="239"/>
      <c r="Y20" s="239"/>
      <c r="Z20" s="238"/>
      <c r="AA20" s="238"/>
      <c r="AB20" s="239"/>
      <c r="AC20" s="239"/>
      <c r="AD20" s="239"/>
      <c r="AE20" s="239"/>
      <c r="AF20" s="239"/>
      <c r="AG20" s="238"/>
      <c r="AH20" s="270"/>
      <c r="AI20" s="270"/>
      <c r="AJ20" s="241">
        <f>SUM(E20:AI20)</f>
        <v>0</v>
      </c>
      <c r="AK20" s="23"/>
      <c r="AL20" s="16"/>
    </row>
    <row r="21" spans="2:45" s="46" customFormat="1" ht="12.95" customHeight="1" collapsed="1" x14ac:dyDescent="0.2">
      <c r="B21" s="390" t="str">
        <f>CONCATENATE("Total hours project 1: GA "&amp;E10)</f>
        <v>Total hours project 1: GA 0</v>
      </c>
      <c r="C21" s="391"/>
      <c r="D21" s="392"/>
      <c r="E21" s="242">
        <f t="shared" ref="E21:AB21" si="1">SUM(E11:E20)</f>
        <v>0</v>
      </c>
      <c r="F21" s="242">
        <f t="shared" si="1"/>
        <v>0</v>
      </c>
      <c r="G21" s="243">
        <f t="shared" si="1"/>
        <v>0</v>
      </c>
      <c r="H21" s="243">
        <f t="shared" si="1"/>
        <v>0</v>
      </c>
      <c r="I21" s="243">
        <f t="shared" si="1"/>
        <v>0</v>
      </c>
      <c r="J21" s="243">
        <f t="shared" si="1"/>
        <v>0</v>
      </c>
      <c r="K21" s="243">
        <f t="shared" si="1"/>
        <v>0</v>
      </c>
      <c r="L21" s="242">
        <f t="shared" si="1"/>
        <v>0</v>
      </c>
      <c r="M21" s="242">
        <f t="shared" si="1"/>
        <v>0</v>
      </c>
      <c r="N21" s="243">
        <f t="shared" si="1"/>
        <v>0</v>
      </c>
      <c r="O21" s="243">
        <f t="shared" si="1"/>
        <v>0</v>
      </c>
      <c r="P21" s="243">
        <f t="shared" si="1"/>
        <v>0</v>
      </c>
      <c r="Q21" s="243">
        <f t="shared" si="1"/>
        <v>0</v>
      </c>
      <c r="R21" s="243">
        <f t="shared" si="1"/>
        <v>0</v>
      </c>
      <c r="S21" s="242">
        <f t="shared" si="1"/>
        <v>0</v>
      </c>
      <c r="T21" s="242">
        <f t="shared" si="1"/>
        <v>0</v>
      </c>
      <c r="U21" s="243">
        <f t="shared" si="1"/>
        <v>0</v>
      </c>
      <c r="V21" s="243">
        <f t="shared" si="1"/>
        <v>0</v>
      </c>
      <c r="W21" s="243">
        <f t="shared" si="1"/>
        <v>0</v>
      </c>
      <c r="X21" s="243">
        <f t="shared" si="1"/>
        <v>0</v>
      </c>
      <c r="Y21" s="243">
        <f t="shared" si="1"/>
        <v>0</v>
      </c>
      <c r="Z21" s="242">
        <f t="shared" si="1"/>
        <v>0</v>
      </c>
      <c r="AA21" s="242">
        <f t="shared" si="1"/>
        <v>0</v>
      </c>
      <c r="AB21" s="243">
        <f t="shared" si="1"/>
        <v>0</v>
      </c>
      <c r="AC21" s="243">
        <f t="shared" ref="AC21:AH21" si="2">SUM(AC11:AC20)</f>
        <v>0</v>
      </c>
      <c r="AD21" s="243">
        <f t="shared" si="2"/>
        <v>0</v>
      </c>
      <c r="AE21" s="243">
        <f t="shared" si="2"/>
        <v>0</v>
      </c>
      <c r="AF21" s="243">
        <f t="shared" si="2"/>
        <v>0</v>
      </c>
      <c r="AG21" s="242">
        <f t="shared" ref="AG21" si="3">SUM(AG11:AG20)</f>
        <v>0</v>
      </c>
      <c r="AH21" s="243">
        <f t="shared" si="2"/>
        <v>0</v>
      </c>
      <c r="AI21" s="243">
        <f>SUM(AI11:AI20)</f>
        <v>0</v>
      </c>
      <c r="AJ21" s="244">
        <f>SUM(AJ11:AJ20)</f>
        <v>0</v>
      </c>
      <c r="AK21" s="28"/>
      <c r="AL21" s="16"/>
      <c r="AP21" s="12"/>
      <c r="AQ21" s="12"/>
      <c r="AR21" s="12"/>
      <c r="AS21" s="12"/>
    </row>
    <row r="22" spans="2:45" ht="12.6" hidden="1" customHeight="1" outlineLevel="1" x14ac:dyDescent="0.2">
      <c r="B22" s="413" t="s">
        <v>78</v>
      </c>
      <c r="C22" s="414"/>
      <c r="D22" s="414"/>
      <c r="E22" s="453">
        <f>'Basic info &amp; Projects'!C21</f>
        <v>0</v>
      </c>
      <c r="F22" s="453"/>
      <c r="G22" s="453"/>
      <c r="H22" s="453"/>
      <c r="I22" s="453"/>
      <c r="J22" s="245"/>
      <c r="K22" s="447" t="s">
        <v>77</v>
      </c>
      <c r="L22" s="447"/>
      <c r="M22" s="447"/>
      <c r="N22" s="447"/>
      <c r="O22" s="447"/>
      <c r="P22" s="216">
        <f>'Basic info &amp; Projects'!C19</f>
        <v>0</v>
      </c>
      <c r="Q22" s="247"/>
      <c r="R22" s="248"/>
      <c r="S22" s="248"/>
      <c r="T22" s="248"/>
      <c r="U22" s="248"/>
      <c r="V22" s="248"/>
      <c r="W22" s="248"/>
      <c r="X22" s="249"/>
      <c r="Y22" s="248"/>
      <c r="Z22" s="248"/>
      <c r="AA22" s="248"/>
      <c r="AB22" s="248"/>
      <c r="AC22" s="248"/>
      <c r="AD22" s="248"/>
      <c r="AE22" s="249"/>
      <c r="AF22" s="248"/>
      <c r="AG22" s="248"/>
      <c r="AH22" s="271"/>
      <c r="AI22" s="271"/>
      <c r="AJ22" s="272"/>
      <c r="AK22" s="21"/>
      <c r="AL22" s="16"/>
    </row>
    <row r="23" spans="2:45" ht="12.95" hidden="1" customHeight="1" outlineLevel="1" x14ac:dyDescent="0.2">
      <c r="B23" s="22" t="s">
        <v>4</v>
      </c>
      <c r="C23" s="409"/>
      <c r="D23" s="449"/>
      <c r="E23" s="231"/>
      <c r="F23" s="231"/>
      <c r="G23" s="232"/>
      <c r="H23" s="232"/>
      <c r="I23" s="232"/>
      <c r="J23" s="232"/>
      <c r="K23" s="232"/>
      <c r="L23" s="231"/>
      <c r="M23" s="231"/>
      <c r="N23" s="232"/>
      <c r="O23" s="232"/>
      <c r="P23" s="232"/>
      <c r="Q23" s="232"/>
      <c r="R23" s="232"/>
      <c r="S23" s="231"/>
      <c r="T23" s="231"/>
      <c r="U23" s="232"/>
      <c r="V23" s="232"/>
      <c r="W23" s="232"/>
      <c r="X23" s="232"/>
      <c r="Y23" s="232"/>
      <c r="Z23" s="231"/>
      <c r="AA23" s="231"/>
      <c r="AB23" s="232"/>
      <c r="AC23" s="232"/>
      <c r="AD23" s="232"/>
      <c r="AE23" s="232"/>
      <c r="AF23" s="232"/>
      <c r="AG23" s="231"/>
      <c r="AH23" s="266"/>
      <c r="AI23" s="266"/>
      <c r="AJ23" s="234">
        <f>SUM(E23:AI23)</f>
        <v>0</v>
      </c>
      <c r="AK23" s="23"/>
      <c r="AL23" s="16"/>
    </row>
    <row r="24" spans="2:45" ht="12.95" hidden="1" customHeight="1" outlineLevel="1" x14ac:dyDescent="0.2">
      <c r="B24" s="24" t="s">
        <v>6</v>
      </c>
      <c r="C24" s="409"/>
      <c r="D24" s="449"/>
      <c r="E24" s="231"/>
      <c r="F24" s="231"/>
      <c r="G24" s="232"/>
      <c r="H24" s="232"/>
      <c r="I24" s="232"/>
      <c r="J24" s="232"/>
      <c r="K24" s="232"/>
      <c r="L24" s="231"/>
      <c r="M24" s="231"/>
      <c r="N24" s="232"/>
      <c r="O24" s="232"/>
      <c r="P24" s="232"/>
      <c r="Q24" s="232"/>
      <c r="R24" s="232"/>
      <c r="S24" s="231"/>
      <c r="T24" s="231"/>
      <c r="U24" s="232"/>
      <c r="V24" s="232"/>
      <c r="W24" s="232"/>
      <c r="X24" s="232"/>
      <c r="Y24" s="232"/>
      <c r="Z24" s="231"/>
      <c r="AA24" s="231"/>
      <c r="AB24" s="232"/>
      <c r="AC24" s="232"/>
      <c r="AD24" s="232"/>
      <c r="AE24" s="232"/>
      <c r="AF24" s="232"/>
      <c r="AG24" s="231"/>
      <c r="AH24" s="266"/>
      <c r="AI24" s="266"/>
      <c r="AJ24" s="234">
        <f>SUM(E24:AI24)</f>
        <v>0</v>
      </c>
      <c r="AK24" s="23"/>
      <c r="AL24" s="16"/>
    </row>
    <row r="25" spans="2:45" ht="12.95" hidden="1" customHeight="1" outlineLevel="1" x14ac:dyDescent="0.2">
      <c r="B25" s="26" t="s">
        <v>5</v>
      </c>
      <c r="C25" s="411"/>
      <c r="D25" s="443"/>
      <c r="E25" s="235"/>
      <c r="F25" s="235"/>
      <c r="G25" s="236"/>
      <c r="H25" s="236"/>
      <c r="I25" s="236"/>
      <c r="J25" s="236"/>
      <c r="K25" s="236"/>
      <c r="L25" s="235"/>
      <c r="M25" s="235"/>
      <c r="N25" s="236"/>
      <c r="O25" s="236"/>
      <c r="P25" s="236"/>
      <c r="Q25" s="236"/>
      <c r="R25" s="236"/>
      <c r="S25" s="235"/>
      <c r="T25" s="235"/>
      <c r="U25" s="236"/>
      <c r="V25" s="236"/>
      <c r="W25" s="236"/>
      <c r="X25" s="236"/>
      <c r="Y25" s="236"/>
      <c r="Z25" s="235"/>
      <c r="AA25" s="235"/>
      <c r="AB25" s="236"/>
      <c r="AC25" s="236"/>
      <c r="AD25" s="236"/>
      <c r="AE25" s="236"/>
      <c r="AF25" s="236"/>
      <c r="AG25" s="235"/>
      <c r="AH25" s="268"/>
      <c r="AI25" s="268"/>
      <c r="AJ25" s="234">
        <f t="shared" ref="AJ25:AJ32" si="4">SUM(E25:AI25)</f>
        <v>0</v>
      </c>
      <c r="AK25" s="23"/>
      <c r="AL25" s="16"/>
    </row>
    <row r="26" spans="2:45" ht="12.95" hidden="1" customHeight="1" outlineLevel="1" x14ac:dyDescent="0.2">
      <c r="B26" s="26" t="s">
        <v>8</v>
      </c>
      <c r="C26" s="411"/>
      <c r="D26" s="443"/>
      <c r="E26" s="235"/>
      <c r="F26" s="235"/>
      <c r="G26" s="236"/>
      <c r="H26" s="236"/>
      <c r="I26" s="236"/>
      <c r="J26" s="236"/>
      <c r="K26" s="236"/>
      <c r="L26" s="235"/>
      <c r="M26" s="235"/>
      <c r="N26" s="236"/>
      <c r="O26" s="236"/>
      <c r="P26" s="236"/>
      <c r="Q26" s="236"/>
      <c r="R26" s="236"/>
      <c r="S26" s="235"/>
      <c r="T26" s="235"/>
      <c r="U26" s="236"/>
      <c r="V26" s="236"/>
      <c r="W26" s="236"/>
      <c r="X26" s="236"/>
      <c r="Y26" s="236"/>
      <c r="Z26" s="235"/>
      <c r="AA26" s="235"/>
      <c r="AB26" s="236"/>
      <c r="AC26" s="236"/>
      <c r="AD26" s="236"/>
      <c r="AE26" s="236"/>
      <c r="AF26" s="236"/>
      <c r="AG26" s="235"/>
      <c r="AH26" s="268"/>
      <c r="AI26" s="268"/>
      <c r="AJ26" s="234">
        <f t="shared" si="4"/>
        <v>0</v>
      </c>
      <c r="AK26" s="23"/>
      <c r="AL26" s="16"/>
      <c r="AP26" s="46"/>
      <c r="AQ26" s="46"/>
      <c r="AR26" s="46"/>
      <c r="AS26" s="46"/>
    </row>
    <row r="27" spans="2:45" ht="12.95" hidden="1" customHeight="1" outlineLevel="1" x14ac:dyDescent="0.2">
      <c r="B27" s="26" t="s">
        <v>7</v>
      </c>
      <c r="C27" s="411"/>
      <c r="D27" s="443"/>
      <c r="E27" s="235"/>
      <c r="F27" s="235"/>
      <c r="G27" s="236"/>
      <c r="H27" s="236"/>
      <c r="I27" s="236"/>
      <c r="J27" s="236"/>
      <c r="K27" s="236"/>
      <c r="L27" s="235"/>
      <c r="M27" s="235"/>
      <c r="N27" s="236"/>
      <c r="O27" s="236"/>
      <c r="P27" s="236"/>
      <c r="Q27" s="236"/>
      <c r="R27" s="236"/>
      <c r="S27" s="235"/>
      <c r="T27" s="235"/>
      <c r="U27" s="236"/>
      <c r="V27" s="236"/>
      <c r="W27" s="236"/>
      <c r="X27" s="236"/>
      <c r="Y27" s="236"/>
      <c r="Z27" s="235"/>
      <c r="AA27" s="235"/>
      <c r="AB27" s="236"/>
      <c r="AC27" s="236"/>
      <c r="AD27" s="236"/>
      <c r="AE27" s="236"/>
      <c r="AF27" s="236"/>
      <c r="AG27" s="235"/>
      <c r="AH27" s="268"/>
      <c r="AI27" s="268"/>
      <c r="AJ27" s="234">
        <f t="shared" si="4"/>
        <v>0</v>
      </c>
      <c r="AK27" s="23"/>
      <c r="AL27" s="16"/>
    </row>
    <row r="28" spans="2:45" ht="12.95" hidden="1" customHeight="1" outlineLevel="1" x14ac:dyDescent="0.2">
      <c r="B28" s="26" t="s">
        <v>9</v>
      </c>
      <c r="C28" s="444"/>
      <c r="D28" s="445"/>
      <c r="E28" s="235"/>
      <c r="F28" s="235"/>
      <c r="G28" s="236"/>
      <c r="H28" s="236"/>
      <c r="I28" s="236"/>
      <c r="J28" s="236"/>
      <c r="K28" s="236"/>
      <c r="L28" s="235"/>
      <c r="M28" s="235"/>
      <c r="N28" s="236"/>
      <c r="O28" s="236"/>
      <c r="P28" s="236"/>
      <c r="Q28" s="236"/>
      <c r="R28" s="236"/>
      <c r="S28" s="235"/>
      <c r="T28" s="235"/>
      <c r="U28" s="236"/>
      <c r="V28" s="236"/>
      <c r="W28" s="236"/>
      <c r="X28" s="236"/>
      <c r="Y28" s="236"/>
      <c r="Z28" s="235"/>
      <c r="AA28" s="235"/>
      <c r="AB28" s="236"/>
      <c r="AC28" s="236"/>
      <c r="AD28" s="236"/>
      <c r="AE28" s="236"/>
      <c r="AF28" s="236"/>
      <c r="AG28" s="235"/>
      <c r="AH28" s="268"/>
      <c r="AI28" s="268"/>
      <c r="AJ28" s="234">
        <f t="shared" si="4"/>
        <v>0</v>
      </c>
      <c r="AK28" s="23"/>
      <c r="AL28" s="16"/>
    </row>
    <row r="29" spans="2:45" ht="12.95" hidden="1" customHeight="1" outlineLevel="1" x14ac:dyDescent="0.2">
      <c r="B29" s="26" t="s">
        <v>42</v>
      </c>
      <c r="C29" s="444"/>
      <c r="D29" s="445"/>
      <c r="E29" s="235"/>
      <c r="F29" s="235"/>
      <c r="G29" s="236"/>
      <c r="H29" s="236"/>
      <c r="I29" s="236"/>
      <c r="J29" s="236"/>
      <c r="K29" s="236"/>
      <c r="L29" s="235"/>
      <c r="M29" s="235"/>
      <c r="N29" s="236"/>
      <c r="O29" s="236"/>
      <c r="P29" s="236"/>
      <c r="Q29" s="236"/>
      <c r="R29" s="236"/>
      <c r="S29" s="235"/>
      <c r="T29" s="235"/>
      <c r="U29" s="236"/>
      <c r="V29" s="236"/>
      <c r="W29" s="236"/>
      <c r="X29" s="236"/>
      <c r="Y29" s="236"/>
      <c r="Z29" s="235"/>
      <c r="AA29" s="235"/>
      <c r="AB29" s="236"/>
      <c r="AC29" s="236"/>
      <c r="AD29" s="236"/>
      <c r="AE29" s="236"/>
      <c r="AF29" s="236"/>
      <c r="AG29" s="235"/>
      <c r="AH29" s="268"/>
      <c r="AI29" s="268"/>
      <c r="AJ29" s="234">
        <f t="shared" si="4"/>
        <v>0</v>
      </c>
      <c r="AK29" s="23"/>
      <c r="AL29" s="16"/>
    </row>
    <row r="30" spans="2:45" ht="12.95" hidden="1" customHeight="1" outlineLevel="1" x14ac:dyDescent="0.2">
      <c r="B30" s="26" t="s">
        <v>43</v>
      </c>
      <c r="C30" s="444"/>
      <c r="D30" s="445"/>
      <c r="E30" s="235"/>
      <c r="F30" s="235"/>
      <c r="G30" s="236"/>
      <c r="H30" s="236"/>
      <c r="I30" s="236"/>
      <c r="J30" s="236"/>
      <c r="K30" s="236"/>
      <c r="L30" s="235"/>
      <c r="M30" s="235"/>
      <c r="N30" s="236"/>
      <c r="O30" s="236"/>
      <c r="P30" s="236"/>
      <c r="Q30" s="236"/>
      <c r="R30" s="236"/>
      <c r="S30" s="235"/>
      <c r="T30" s="235"/>
      <c r="U30" s="236"/>
      <c r="V30" s="236"/>
      <c r="W30" s="236"/>
      <c r="X30" s="236"/>
      <c r="Y30" s="236"/>
      <c r="Z30" s="235"/>
      <c r="AA30" s="235"/>
      <c r="AB30" s="236"/>
      <c r="AC30" s="236"/>
      <c r="AD30" s="236"/>
      <c r="AE30" s="236"/>
      <c r="AF30" s="236"/>
      <c r="AG30" s="235"/>
      <c r="AH30" s="268"/>
      <c r="AI30" s="268"/>
      <c r="AJ30" s="234">
        <f t="shared" si="4"/>
        <v>0</v>
      </c>
      <c r="AK30" s="23"/>
      <c r="AL30" s="16"/>
    </row>
    <row r="31" spans="2:45" ht="12.95" hidden="1" customHeight="1" outlineLevel="1" x14ac:dyDescent="0.2">
      <c r="B31" s="26" t="s">
        <v>44</v>
      </c>
      <c r="C31" s="444"/>
      <c r="D31" s="445"/>
      <c r="E31" s="231"/>
      <c r="F31" s="231"/>
      <c r="G31" s="232"/>
      <c r="H31" s="232"/>
      <c r="I31" s="232"/>
      <c r="J31" s="232"/>
      <c r="K31" s="232"/>
      <c r="L31" s="231"/>
      <c r="M31" s="231"/>
      <c r="N31" s="232"/>
      <c r="O31" s="232"/>
      <c r="P31" s="232"/>
      <c r="Q31" s="232"/>
      <c r="R31" s="232"/>
      <c r="S31" s="231"/>
      <c r="T31" s="231"/>
      <c r="U31" s="232"/>
      <c r="V31" s="232"/>
      <c r="W31" s="232"/>
      <c r="X31" s="232"/>
      <c r="Y31" s="232"/>
      <c r="Z31" s="231"/>
      <c r="AA31" s="231"/>
      <c r="AB31" s="232"/>
      <c r="AC31" s="232"/>
      <c r="AD31" s="232"/>
      <c r="AE31" s="232"/>
      <c r="AF31" s="232"/>
      <c r="AG31" s="231"/>
      <c r="AH31" s="266"/>
      <c r="AI31" s="266"/>
      <c r="AJ31" s="234">
        <f t="shared" si="4"/>
        <v>0</v>
      </c>
      <c r="AK31" s="23"/>
      <c r="AL31" s="16"/>
    </row>
    <row r="32" spans="2:45" ht="12.95" hidden="1" customHeight="1" outlineLevel="1" x14ac:dyDescent="0.2">
      <c r="B32" s="76" t="s">
        <v>47</v>
      </c>
      <c r="C32" s="450"/>
      <c r="D32" s="451"/>
      <c r="E32" s="238"/>
      <c r="F32" s="238"/>
      <c r="G32" s="239"/>
      <c r="H32" s="239"/>
      <c r="I32" s="239"/>
      <c r="J32" s="239"/>
      <c r="K32" s="239"/>
      <c r="L32" s="238"/>
      <c r="M32" s="238"/>
      <c r="N32" s="239"/>
      <c r="O32" s="239"/>
      <c r="P32" s="239"/>
      <c r="Q32" s="239"/>
      <c r="R32" s="239"/>
      <c r="S32" s="238"/>
      <c r="T32" s="238"/>
      <c r="U32" s="239"/>
      <c r="V32" s="239"/>
      <c r="W32" s="239"/>
      <c r="X32" s="239"/>
      <c r="Y32" s="239"/>
      <c r="Z32" s="238"/>
      <c r="AA32" s="238"/>
      <c r="AB32" s="239"/>
      <c r="AC32" s="239"/>
      <c r="AD32" s="239"/>
      <c r="AE32" s="239"/>
      <c r="AF32" s="239"/>
      <c r="AG32" s="238"/>
      <c r="AH32" s="270"/>
      <c r="AI32" s="270"/>
      <c r="AJ32" s="241">
        <f t="shared" si="4"/>
        <v>0</v>
      </c>
      <c r="AK32" s="23"/>
      <c r="AL32" s="16"/>
    </row>
    <row r="33" spans="2:45" s="46" customFormat="1" ht="12.95" customHeight="1" collapsed="1" x14ac:dyDescent="0.2">
      <c r="B33" s="417" t="str">
        <f>CONCATENATE("Total hours project 2: GA "&amp;E22)</f>
        <v>Total hours project 2: GA 0</v>
      </c>
      <c r="C33" s="418"/>
      <c r="D33" s="419"/>
      <c r="E33" s="242">
        <f t="shared" ref="E33:AG33" si="5">SUM(E23:E32)</f>
        <v>0</v>
      </c>
      <c r="F33" s="242">
        <f t="shared" si="5"/>
        <v>0</v>
      </c>
      <c r="G33" s="243">
        <f t="shared" si="5"/>
        <v>0</v>
      </c>
      <c r="H33" s="243">
        <f t="shared" si="5"/>
        <v>0</v>
      </c>
      <c r="I33" s="243">
        <f t="shared" si="5"/>
        <v>0</v>
      </c>
      <c r="J33" s="243">
        <f t="shared" si="5"/>
        <v>0</v>
      </c>
      <c r="K33" s="243">
        <f t="shared" si="5"/>
        <v>0</v>
      </c>
      <c r="L33" s="242">
        <f t="shared" si="5"/>
        <v>0</v>
      </c>
      <c r="M33" s="242">
        <f t="shared" si="5"/>
        <v>0</v>
      </c>
      <c r="N33" s="243">
        <f t="shared" si="5"/>
        <v>0</v>
      </c>
      <c r="O33" s="243">
        <f t="shared" si="5"/>
        <v>0</v>
      </c>
      <c r="P33" s="243">
        <f t="shared" si="5"/>
        <v>0</v>
      </c>
      <c r="Q33" s="243">
        <f t="shared" si="5"/>
        <v>0</v>
      </c>
      <c r="R33" s="243">
        <f t="shared" si="5"/>
        <v>0</v>
      </c>
      <c r="S33" s="242">
        <f t="shared" si="5"/>
        <v>0</v>
      </c>
      <c r="T33" s="242">
        <f t="shared" si="5"/>
        <v>0</v>
      </c>
      <c r="U33" s="243">
        <f t="shared" si="5"/>
        <v>0</v>
      </c>
      <c r="V33" s="243">
        <f t="shared" si="5"/>
        <v>0</v>
      </c>
      <c r="W33" s="243">
        <f t="shared" si="5"/>
        <v>0</v>
      </c>
      <c r="X33" s="243">
        <f t="shared" si="5"/>
        <v>0</v>
      </c>
      <c r="Y33" s="243">
        <f t="shared" si="5"/>
        <v>0</v>
      </c>
      <c r="Z33" s="242">
        <f t="shared" si="5"/>
        <v>0</v>
      </c>
      <c r="AA33" s="242">
        <f t="shared" si="5"/>
        <v>0</v>
      </c>
      <c r="AB33" s="243">
        <f t="shared" si="5"/>
        <v>0</v>
      </c>
      <c r="AC33" s="243">
        <f t="shared" si="5"/>
        <v>0</v>
      </c>
      <c r="AD33" s="243">
        <f t="shared" si="5"/>
        <v>0</v>
      </c>
      <c r="AE33" s="243">
        <f t="shared" si="5"/>
        <v>0</v>
      </c>
      <c r="AF33" s="243">
        <f t="shared" si="5"/>
        <v>0</v>
      </c>
      <c r="AG33" s="242">
        <f t="shared" si="5"/>
        <v>0</v>
      </c>
      <c r="AH33" s="243">
        <f t="shared" ref="AH33:AJ33" si="6">SUM(AH23:AH32)</f>
        <v>0</v>
      </c>
      <c r="AI33" s="243">
        <f t="shared" si="6"/>
        <v>0</v>
      </c>
      <c r="AJ33" s="244">
        <f t="shared" si="6"/>
        <v>0</v>
      </c>
      <c r="AK33" s="28"/>
      <c r="AL33" s="16"/>
    </row>
    <row r="34" spans="2:45" ht="12.6" hidden="1" customHeight="1" outlineLevel="1" x14ac:dyDescent="0.2">
      <c r="B34" s="413" t="s">
        <v>78</v>
      </c>
      <c r="C34" s="414"/>
      <c r="D34" s="414"/>
      <c r="E34" s="453">
        <f>'Basic info &amp; Projects'!C26</f>
        <v>0</v>
      </c>
      <c r="F34" s="453"/>
      <c r="G34" s="453"/>
      <c r="H34" s="453"/>
      <c r="I34" s="453"/>
      <c r="J34" s="220"/>
      <c r="K34" s="447" t="s">
        <v>77</v>
      </c>
      <c r="L34" s="447"/>
      <c r="M34" s="447"/>
      <c r="N34" s="447"/>
      <c r="O34" s="447"/>
      <c r="P34" s="220">
        <f>'Basic info &amp; Projects'!C24</f>
        <v>0</v>
      </c>
      <c r="Q34" s="304"/>
      <c r="R34" s="305"/>
      <c r="S34" s="305"/>
      <c r="T34" s="305"/>
      <c r="U34" s="305"/>
      <c r="V34" s="305"/>
      <c r="W34" s="305"/>
      <c r="X34" s="306"/>
      <c r="Y34" s="248"/>
      <c r="Z34" s="248"/>
      <c r="AA34" s="248"/>
      <c r="AB34" s="248"/>
      <c r="AC34" s="248"/>
      <c r="AD34" s="248"/>
      <c r="AE34" s="249"/>
      <c r="AF34" s="248"/>
      <c r="AG34" s="248"/>
      <c r="AH34" s="271"/>
      <c r="AI34" s="271"/>
      <c r="AJ34" s="272"/>
      <c r="AK34" s="21"/>
      <c r="AL34" s="16"/>
    </row>
    <row r="35" spans="2:45" ht="12.95" hidden="1" customHeight="1" outlineLevel="1" x14ac:dyDescent="0.2">
      <c r="B35" s="22" t="s">
        <v>4</v>
      </c>
      <c r="C35" s="409"/>
      <c r="D35" s="449"/>
      <c r="E35" s="231"/>
      <c r="F35" s="231"/>
      <c r="G35" s="232"/>
      <c r="H35" s="232"/>
      <c r="I35" s="232"/>
      <c r="J35" s="232"/>
      <c r="K35" s="232"/>
      <c r="L35" s="231"/>
      <c r="M35" s="231"/>
      <c r="N35" s="232"/>
      <c r="O35" s="232"/>
      <c r="P35" s="232"/>
      <c r="Q35" s="232"/>
      <c r="R35" s="232"/>
      <c r="S35" s="231"/>
      <c r="T35" s="231"/>
      <c r="U35" s="232"/>
      <c r="V35" s="232"/>
      <c r="W35" s="232"/>
      <c r="X35" s="232"/>
      <c r="Y35" s="232"/>
      <c r="Z35" s="231"/>
      <c r="AA35" s="231"/>
      <c r="AB35" s="232"/>
      <c r="AC35" s="232"/>
      <c r="AD35" s="232"/>
      <c r="AE35" s="232"/>
      <c r="AF35" s="232"/>
      <c r="AG35" s="231"/>
      <c r="AH35" s="266"/>
      <c r="AI35" s="266"/>
      <c r="AJ35" s="234">
        <f>SUM(E35:AI35)</f>
        <v>0</v>
      </c>
      <c r="AK35" s="23"/>
      <c r="AL35" s="16"/>
    </row>
    <row r="36" spans="2:45" ht="12.95" hidden="1" customHeight="1" outlineLevel="1" x14ac:dyDescent="0.2">
      <c r="B36" s="24" t="s">
        <v>6</v>
      </c>
      <c r="C36" s="409"/>
      <c r="D36" s="449"/>
      <c r="E36" s="231"/>
      <c r="F36" s="231"/>
      <c r="G36" s="232"/>
      <c r="H36" s="232"/>
      <c r="I36" s="232"/>
      <c r="J36" s="232"/>
      <c r="K36" s="232"/>
      <c r="L36" s="231"/>
      <c r="M36" s="231"/>
      <c r="N36" s="232"/>
      <c r="O36" s="232"/>
      <c r="P36" s="232"/>
      <c r="Q36" s="232"/>
      <c r="R36" s="232"/>
      <c r="S36" s="231"/>
      <c r="T36" s="231"/>
      <c r="U36" s="232"/>
      <c r="V36" s="232"/>
      <c r="W36" s="232"/>
      <c r="X36" s="232"/>
      <c r="Y36" s="232"/>
      <c r="Z36" s="231"/>
      <c r="AA36" s="231"/>
      <c r="AB36" s="232"/>
      <c r="AC36" s="232"/>
      <c r="AD36" s="232"/>
      <c r="AE36" s="232"/>
      <c r="AF36" s="232"/>
      <c r="AG36" s="231"/>
      <c r="AH36" s="266"/>
      <c r="AI36" s="266"/>
      <c r="AJ36" s="234">
        <f>SUM(E36:AI36)</f>
        <v>0</v>
      </c>
      <c r="AK36" s="23"/>
      <c r="AL36" s="16"/>
    </row>
    <row r="37" spans="2:45" ht="12.95" hidden="1" customHeight="1" outlineLevel="1" x14ac:dyDescent="0.2">
      <c r="B37" s="26" t="s">
        <v>5</v>
      </c>
      <c r="C37" s="411"/>
      <c r="D37" s="443"/>
      <c r="E37" s="235"/>
      <c r="F37" s="235"/>
      <c r="G37" s="236"/>
      <c r="H37" s="236"/>
      <c r="I37" s="236"/>
      <c r="J37" s="236"/>
      <c r="K37" s="236"/>
      <c r="L37" s="235"/>
      <c r="M37" s="235"/>
      <c r="N37" s="236"/>
      <c r="O37" s="236"/>
      <c r="P37" s="236"/>
      <c r="Q37" s="236"/>
      <c r="R37" s="236"/>
      <c r="S37" s="235"/>
      <c r="T37" s="235"/>
      <c r="U37" s="236"/>
      <c r="V37" s="236"/>
      <c r="W37" s="236"/>
      <c r="X37" s="236"/>
      <c r="Y37" s="236"/>
      <c r="Z37" s="235"/>
      <c r="AA37" s="235"/>
      <c r="AB37" s="236"/>
      <c r="AC37" s="236"/>
      <c r="AD37" s="236"/>
      <c r="AE37" s="236"/>
      <c r="AF37" s="236"/>
      <c r="AG37" s="235"/>
      <c r="AH37" s="268"/>
      <c r="AI37" s="268"/>
      <c r="AJ37" s="234">
        <f t="shared" ref="AJ37:AJ44" si="7">SUM(E37:AI37)</f>
        <v>0</v>
      </c>
      <c r="AK37" s="23"/>
      <c r="AL37" s="16"/>
    </row>
    <row r="38" spans="2:45" ht="12.95" hidden="1" customHeight="1" outlineLevel="1" x14ac:dyDescent="0.2">
      <c r="B38" s="26" t="s">
        <v>8</v>
      </c>
      <c r="C38" s="411"/>
      <c r="D38" s="443"/>
      <c r="E38" s="235"/>
      <c r="F38" s="235"/>
      <c r="G38" s="236"/>
      <c r="H38" s="236"/>
      <c r="I38" s="236"/>
      <c r="J38" s="236"/>
      <c r="K38" s="236"/>
      <c r="L38" s="235"/>
      <c r="M38" s="235"/>
      <c r="N38" s="236"/>
      <c r="O38" s="236"/>
      <c r="P38" s="236"/>
      <c r="Q38" s="236"/>
      <c r="R38" s="236"/>
      <c r="S38" s="235"/>
      <c r="T38" s="235"/>
      <c r="U38" s="236"/>
      <c r="V38" s="236"/>
      <c r="W38" s="236"/>
      <c r="X38" s="236"/>
      <c r="Y38" s="236"/>
      <c r="Z38" s="235"/>
      <c r="AA38" s="235"/>
      <c r="AB38" s="236"/>
      <c r="AC38" s="236"/>
      <c r="AD38" s="236"/>
      <c r="AE38" s="236"/>
      <c r="AF38" s="236"/>
      <c r="AG38" s="235"/>
      <c r="AH38" s="268"/>
      <c r="AI38" s="268"/>
      <c r="AJ38" s="234">
        <f t="shared" si="7"/>
        <v>0</v>
      </c>
      <c r="AK38" s="23"/>
      <c r="AL38" s="16"/>
    </row>
    <row r="39" spans="2:45" ht="12.95" hidden="1" customHeight="1" outlineLevel="1" x14ac:dyDescent="0.2">
      <c r="B39" s="26" t="s">
        <v>7</v>
      </c>
      <c r="C39" s="411"/>
      <c r="D39" s="443"/>
      <c r="E39" s="235"/>
      <c r="F39" s="235"/>
      <c r="G39" s="236"/>
      <c r="H39" s="236"/>
      <c r="I39" s="236"/>
      <c r="J39" s="236"/>
      <c r="K39" s="236"/>
      <c r="L39" s="235"/>
      <c r="M39" s="235"/>
      <c r="N39" s="236"/>
      <c r="O39" s="236"/>
      <c r="P39" s="236"/>
      <c r="Q39" s="236"/>
      <c r="R39" s="236"/>
      <c r="S39" s="235"/>
      <c r="T39" s="235"/>
      <c r="U39" s="236"/>
      <c r="V39" s="236"/>
      <c r="W39" s="236"/>
      <c r="X39" s="236"/>
      <c r="Y39" s="236"/>
      <c r="Z39" s="235"/>
      <c r="AA39" s="235"/>
      <c r="AB39" s="236"/>
      <c r="AC39" s="236"/>
      <c r="AD39" s="236"/>
      <c r="AE39" s="236"/>
      <c r="AF39" s="236"/>
      <c r="AG39" s="235"/>
      <c r="AH39" s="268"/>
      <c r="AI39" s="268"/>
      <c r="AJ39" s="234">
        <f t="shared" si="7"/>
        <v>0</v>
      </c>
      <c r="AK39" s="23"/>
      <c r="AL39" s="16"/>
    </row>
    <row r="40" spans="2:45" ht="12.95" hidden="1" customHeight="1" outlineLevel="1" x14ac:dyDescent="0.2">
      <c r="B40" s="26" t="s">
        <v>9</v>
      </c>
      <c r="C40" s="444"/>
      <c r="D40" s="445"/>
      <c r="E40" s="235"/>
      <c r="F40" s="235"/>
      <c r="G40" s="236"/>
      <c r="H40" s="236"/>
      <c r="I40" s="236"/>
      <c r="J40" s="236"/>
      <c r="K40" s="236"/>
      <c r="L40" s="235"/>
      <c r="M40" s="235"/>
      <c r="N40" s="236"/>
      <c r="O40" s="236"/>
      <c r="P40" s="236"/>
      <c r="Q40" s="236"/>
      <c r="R40" s="236"/>
      <c r="S40" s="235"/>
      <c r="T40" s="235"/>
      <c r="U40" s="236"/>
      <c r="V40" s="236"/>
      <c r="W40" s="236"/>
      <c r="X40" s="236"/>
      <c r="Y40" s="236"/>
      <c r="Z40" s="235"/>
      <c r="AA40" s="235"/>
      <c r="AB40" s="236"/>
      <c r="AC40" s="236"/>
      <c r="AD40" s="236"/>
      <c r="AE40" s="236"/>
      <c r="AF40" s="236"/>
      <c r="AG40" s="235"/>
      <c r="AH40" s="268"/>
      <c r="AI40" s="268"/>
      <c r="AJ40" s="234">
        <f t="shared" si="7"/>
        <v>0</v>
      </c>
      <c r="AK40" s="23"/>
      <c r="AL40" s="16"/>
    </row>
    <row r="41" spans="2:45" ht="12.95" hidden="1" customHeight="1" outlineLevel="1" x14ac:dyDescent="0.2">
      <c r="B41" s="26" t="s">
        <v>42</v>
      </c>
      <c r="C41" s="444"/>
      <c r="D41" s="445"/>
      <c r="E41" s="235"/>
      <c r="F41" s="235"/>
      <c r="G41" s="236"/>
      <c r="H41" s="236"/>
      <c r="I41" s="236"/>
      <c r="J41" s="236"/>
      <c r="K41" s="236"/>
      <c r="L41" s="235"/>
      <c r="M41" s="235"/>
      <c r="N41" s="236"/>
      <c r="O41" s="236"/>
      <c r="P41" s="236"/>
      <c r="Q41" s="236"/>
      <c r="R41" s="236"/>
      <c r="S41" s="235"/>
      <c r="T41" s="235"/>
      <c r="U41" s="236"/>
      <c r="V41" s="236"/>
      <c r="W41" s="236"/>
      <c r="X41" s="236"/>
      <c r="Y41" s="236"/>
      <c r="Z41" s="235"/>
      <c r="AA41" s="235"/>
      <c r="AB41" s="236"/>
      <c r="AC41" s="236"/>
      <c r="AD41" s="236"/>
      <c r="AE41" s="236"/>
      <c r="AF41" s="236"/>
      <c r="AG41" s="235"/>
      <c r="AH41" s="268"/>
      <c r="AI41" s="268"/>
      <c r="AJ41" s="234">
        <f t="shared" si="7"/>
        <v>0</v>
      </c>
      <c r="AK41" s="23"/>
      <c r="AL41" s="16"/>
    </row>
    <row r="42" spans="2:45" ht="12.95" hidden="1" customHeight="1" outlineLevel="1" x14ac:dyDescent="0.2">
      <c r="B42" s="26" t="s">
        <v>43</v>
      </c>
      <c r="C42" s="444"/>
      <c r="D42" s="445"/>
      <c r="E42" s="235"/>
      <c r="F42" s="235"/>
      <c r="G42" s="236"/>
      <c r="H42" s="236"/>
      <c r="I42" s="236"/>
      <c r="J42" s="236"/>
      <c r="K42" s="236"/>
      <c r="L42" s="235"/>
      <c r="M42" s="235"/>
      <c r="N42" s="236"/>
      <c r="O42" s="236"/>
      <c r="P42" s="236"/>
      <c r="Q42" s="236"/>
      <c r="R42" s="236"/>
      <c r="S42" s="235"/>
      <c r="T42" s="235"/>
      <c r="U42" s="236"/>
      <c r="V42" s="236"/>
      <c r="W42" s="236"/>
      <c r="X42" s="236"/>
      <c r="Y42" s="236"/>
      <c r="Z42" s="235"/>
      <c r="AA42" s="235"/>
      <c r="AB42" s="236"/>
      <c r="AC42" s="236"/>
      <c r="AD42" s="236"/>
      <c r="AE42" s="236"/>
      <c r="AF42" s="236"/>
      <c r="AG42" s="235"/>
      <c r="AH42" s="268"/>
      <c r="AI42" s="268"/>
      <c r="AJ42" s="234">
        <f t="shared" si="7"/>
        <v>0</v>
      </c>
      <c r="AK42" s="23"/>
      <c r="AL42" s="16"/>
    </row>
    <row r="43" spans="2:45" ht="12.95" hidden="1" customHeight="1" outlineLevel="1" x14ac:dyDescent="0.2">
      <c r="B43" s="26" t="s">
        <v>44</v>
      </c>
      <c r="C43" s="444"/>
      <c r="D43" s="445"/>
      <c r="E43" s="231"/>
      <c r="F43" s="231"/>
      <c r="G43" s="232"/>
      <c r="H43" s="232"/>
      <c r="I43" s="232"/>
      <c r="J43" s="232"/>
      <c r="K43" s="232"/>
      <c r="L43" s="231"/>
      <c r="M43" s="231"/>
      <c r="N43" s="232"/>
      <c r="O43" s="232"/>
      <c r="P43" s="232"/>
      <c r="Q43" s="232"/>
      <c r="R43" s="232"/>
      <c r="S43" s="231"/>
      <c r="T43" s="231"/>
      <c r="U43" s="232"/>
      <c r="V43" s="232"/>
      <c r="W43" s="232"/>
      <c r="X43" s="232"/>
      <c r="Y43" s="232"/>
      <c r="Z43" s="231"/>
      <c r="AA43" s="231"/>
      <c r="AB43" s="232"/>
      <c r="AC43" s="232"/>
      <c r="AD43" s="232"/>
      <c r="AE43" s="232"/>
      <c r="AF43" s="232"/>
      <c r="AG43" s="231"/>
      <c r="AH43" s="266"/>
      <c r="AI43" s="266"/>
      <c r="AJ43" s="234">
        <f t="shared" si="7"/>
        <v>0</v>
      </c>
      <c r="AK43" s="23"/>
      <c r="AL43" s="16"/>
    </row>
    <row r="44" spans="2:45" ht="12.95" hidden="1" customHeight="1" outlineLevel="1" x14ac:dyDescent="0.2">
      <c r="B44" s="76" t="s">
        <v>47</v>
      </c>
      <c r="C44" s="450"/>
      <c r="D44" s="451"/>
      <c r="E44" s="238"/>
      <c r="F44" s="238"/>
      <c r="G44" s="239"/>
      <c r="H44" s="239"/>
      <c r="I44" s="239"/>
      <c r="J44" s="239"/>
      <c r="K44" s="239"/>
      <c r="L44" s="238"/>
      <c r="M44" s="238"/>
      <c r="N44" s="239"/>
      <c r="O44" s="239"/>
      <c r="P44" s="239"/>
      <c r="Q44" s="239"/>
      <c r="R44" s="239"/>
      <c r="S44" s="238"/>
      <c r="T44" s="238"/>
      <c r="U44" s="239"/>
      <c r="V44" s="239"/>
      <c r="W44" s="239"/>
      <c r="X44" s="239"/>
      <c r="Y44" s="239"/>
      <c r="Z44" s="238"/>
      <c r="AA44" s="238"/>
      <c r="AB44" s="239"/>
      <c r="AC44" s="239"/>
      <c r="AD44" s="239"/>
      <c r="AE44" s="239"/>
      <c r="AF44" s="239"/>
      <c r="AG44" s="238"/>
      <c r="AH44" s="270"/>
      <c r="AI44" s="270"/>
      <c r="AJ44" s="241">
        <f t="shared" si="7"/>
        <v>0</v>
      </c>
      <c r="AK44" s="23"/>
      <c r="AL44" s="16"/>
    </row>
    <row r="45" spans="2:45" s="46" customFormat="1" ht="12.95" customHeight="1" collapsed="1" x14ac:dyDescent="0.2">
      <c r="B45" s="390" t="str">
        <f>CONCATENATE("Total hours project 3: GA "&amp;E34)</f>
        <v>Total hours project 3: GA 0</v>
      </c>
      <c r="C45" s="391"/>
      <c r="D45" s="392"/>
      <c r="E45" s="242">
        <f t="shared" ref="E45:AG45" si="8">SUM(E35:E44)</f>
        <v>0</v>
      </c>
      <c r="F45" s="242">
        <f t="shared" si="8"/>
        <v>0</v>
      </c>
      <c r="G45" s="243">
        <f t="shared" si="8"/>
        <v>0</v>
      </c>
      <c r="H45" s="243">
        <f t="shared" si="8"/>
        <v>0</v>
      </c>
      <c r="I45" s="243">
        <f t="shared" si="8"/>
        <v>0</v>
      </c>
      <c r="J45" s="243">
        <f t="shared" si="8"/>
        <v>0</v>
      </c>
      <c r="K45" s="243">
        <f t="shared" si="8"/>
        <v>0</v>
      </c>
      <c r="L45" s="242">
        <f t="shared" si="8"/>
        <v>0</v>
      </c>
      <c r="M45" s="242">
        <f t="shared" si="8"/>
        <v>0</v>
      </c>
      <c r="N45" s="243">
        <f t="shared" si="8"/>
        <v>0</v>
      </c>
      <c r="O45" s="243">
        <f t="shared" si="8"/>
        <v>0</v>
      </c>
      <c r="P45" s="243">
        <f t="shared" si="8"/>
        <v>0</v>
      </c>
      <c r="Q45" s="243">
        <f t="shared" si="8"/>
        <v>0</v>
      </c>
      <c r="R45" s="243">
        <f t="shared" si="8"/>
        <v>0</v>
      </c>
      <c r="S45" s="242">
        <f t="shared" si="8"/>
        <v>0</v>
      </c>
      <c r="T45" s="242">
        <f t="shared" si="8"/>
        <v>0</v>
      </c>
      <c r="U45" s="243">
        <f t="shared" si="8"/>
        <v>0</v>
      </c>
      <c r="V45" s="243">
        <f t="shared" si="8"/>
        <v>0</v>
      </c>
      <c r="W45" s="243">
        <f t="shared" si="8"/>
        <v>0</v>
      </c>
      <c r="X45" s="243">
        <f t="shared" si="8"/>
        <v>0</v>
      </c>
      <c r="Y45" s="243">
        <f t="shared" si="8"/>
        <v>0</v>
      </c>
      <c r="Z45" s="242">
        <f t="shared" si="8"/>
        <v>0</v>
      </c>
      <c r="AA45" s="242">
        <f t="shared" si="8"/>
        <v>0</v>
      </c>
      <c r="AB45" s="243">
        <f t="shared" si="8"/>
        <v>0</v>
      </c>
      <c r="AC45" s="243">
        <f t="shared" si="8"/>
        <v>0</v>
      </c>
      <c r="AD45" s="243">
        <f t="shared" si="8"/>
        <v>0</v>
      </c>
      <c r="AE45" s="243">
        <f t="shared" si="8"/>
        <v>0</v>
      </c>
      <c r="AF45" s="243">
        <f t="shared" si="8"/>
        <v>0</v>
      </c>
      <c r="AG45" s="242">
        <f t="shared" si="8"/>
        <v>0</v>
      </c>
      <c r="AH45" s="243">
        <f t="shared" ref="AH45:AJ45" si="9">SUM(AH35:AH44)</f>
        <v>0</v>
      </c>
      <c r="AI45" s="243">
        <f t="shared" si="9"/>
        <v>0</v>
      </c>
      <c r="AJ45" s="244">
        <f t="shared" si="9"/>
        <v>0</v>
      </c>
      <c r="AK45" s="28"/>
      <c r="AL45" s="16"/>
      <c r="AP45" s="16"/>
      <c r="AQ45" s="180"/>
      <c r="AR45" s="180"/>
      <c r="AS45" s="180"/>
    </row>
    <row r="46" spans="2:45" ht="12.6" hidden="1" customHeight="1" outlineLevel="1" x14ac:dyDescent="0.2">
      <c r="B46" s="413" t="s">
        <v>78</v>
      </c>
      <c r="C46" s="414"/>
      <c r="D46" s="414"/>
      <c r="E46" s="453">
        <f>'Basic info &amp; Projects'!C31</f>
        <v>0</v>
      </c>
      <c r="F46" s="453"/>
      <c r="G46" s="453"/>
      <c r="H46" s="453"/>
      <c r="I46" s="453"/>
      <c r="J46" s="307"/>
      <c r="K46" s="447" t="s">
        <v>77</v>
      </c>
      <c r="L46" s="447"/>
      <c r="M46" s="447"/>
      <c r="N46" s="447"/>
      <c r="O46" s="447"/>
      <c r="P46" s="216">
        <f>'Basic info &amp; Projects'!C29</f>
        <v>0</v>
      </c>
      <c r="Q46" s="308"/>
      <c r="R46" s="305"/>
      <c r="S46" s="305"/>
      <c r="T46" s="305"/>
      <c r="U46" s="305"/>
      <c r="V46" s="305"/>
      <c r="W46" s="305"/>
      <c r="X46" s="306"/>
      <c r="Y46" s="305"/>
      <c r="Z46" s="305"/>
      <c r="AA46" s="305"/>
      <c r="AB46" s="305"/>
      <c r="AC46" s="305"/>
      <c r="AD46" s="305"/>
      <c r="AE46" s="306"/>
      <c r="AF46" s="305"/>
      <c r="AG46" s="305"/>
      <c r="AH46" s="309"/>
      <c r="AI46" s="309"/>
      <c r="AJ46" s="310"/>
      <c r="AK46" s="21"/>
      <c r="AL46" s="16"/>
      <c r="AP46" s="17"/>
      <c r="AQ46" s="180"/>
      <c r="AR46" s="180"/>
      <c r="AS46" s="180"/>
    </row>
    <row r="47" spans="2:45" ht="12.95" hidden="1" customHeight="1" outlineLevel="1" x14ac:dyDescent="0.2">
      <c r="B47" s="22" t="s">
        <v>4</v>
      </c>
      <c r="C47" s="409"/>
      <c r="D47" s="449"/>
      <c r="E47" s="231"/>
      <c r="F47" s="231"/>
      <c r="G47" s="232"/>
      <c r="H47" s="232"/>
      <c r="I47" s="232"/>
      <c r="J47" s="232"/>
      <c r="K47" s="232"/>
      <c r="L47" s="231"/>
      <c r="M47" s="231"/>
      <c r="N47" s="232"/>
      <c r="O47" s="232"/>
      <c r="P47" s="232"/>
      <c r="Q47" s="232"/>
      <c r="R47" s="232"/>
      <c r="S47" s="231"/>
      <c r="T47" s="231"/>
      <c r="U47" s="232"/>
      <c r="V47" s="232"/>
      <c r="W47" s="232"/>
      <c r="X47" s="232"/>
      <c r="Y47" s="232"/>
      <c r="Z47" s="231"/>
      <c r="AA47" s="231"/>
      <c r="AB47" s="232"/>
      <c r="AC47" s="232"/>
      <c r="AD47" s="232"/>
      <c r="AE47" s="232"/>
      <c r="AF47" s="232"/>
      <c r="AG47" s="231"/>
      <c r="AH47" s="266"/>
      <c r="AI47" s="266"/>
      <c r="AJ47" s="234">
        <f>SUM(E47:AI47)</f>
        <v>0</v>
      </c>
      <c r="AK47" s="23"/>
      <c r="AL47" s="16"/>
      <c r="AP47" s="17"/>
      <c r="AQ47" s="180"/>
      <c r="AR47" s="180"/>
      <c r="AS47" s="180"/>
    </row>
    <row r="48" spans="2:45" ht="12.95" hidden="1" customHeight="1" outlineLevel="1" x14ac:dyDescent="0.2">
      <c r="B48" s="24" t="s">
        <v>6</v>
      </c>
      <c r="C48" s="409"/>
      <c r="D48" s="449"/>
      <c r="E48" s="231"/>
      <c r="F48" s="231"/>
      <c r="G48" s="232"/>
      <c r="H48" s="232"/>
      <c r="I48" s="232"/>
      <c r="J48" s="232"/>
      <c r="K48" s="232"/>
      <c r="L48" s="231"/>
      <c r="M48" s="231"/>
      <c r="N48" s="232"/>
      <c r="O48" s="232"/>
      <c r="P48" s="232"/>
      <c r="Q48" s="232"/>
      <c r="R48" s="232"/>
      <c r="S48" s="231"/>
      <c r="T48" s="231"/>
      <c r="U48" s="232"/>
      <c r="V48" s="232"/>
      <c r="W48" s="232"/>
      <c r="X48" s="232"/>
      <c r="Y48" s="232"/>
      <c r="Z48" s="231"/>
      <c r="AA48" s="231"/>
      <c r="AB48" s="232"/>
      <c r="AC48" s="232"/>
      <c r="AD48" s="232"/>
      <c r="AE48" s="232"/>
      <c r="AF48" s="232"/>
      <c r="AG48" s="231"/>
      <c r="AH48" s="266"/>
      <c r="AI48" s="266"/>
      <c r="AJ48" s="234">
        <f>SUM(E48:AI48)</f>
        <v>0</v>
      </c>
      <c r="AK48" s="23"/>
      <c r="AL48" s="16"/>
      <c r="AP48" s="17"/>
      <c r="AQ48" s="180"/>
      <c r="AR48" s="180"/>
      <c r="AS48" s="180"/>
    </row>
    <row r="49" spans="2:45" ht="12.95" hidden="1" customHeight="1" outlineLevel="1" x14ac:dyDescent="0.2">
      <c r="B49" s="26" t="s">
        <v>5</v>
      </c>
      <c r="C49" s="411"/>
      <c r="D49" s="443"/>
      <c r="E49" s="235"/>
      <c r="F49" s="235"/>
      <c r="G49" s="236"/>
      <c r="H49" s="236"/>
      <c r="I49" s="236"/>
      <c r="J49" s="236"/>
      <c r="K49" s="236"/>
      <c r="L49" s="235"/>
      <c r="M49" s="235"/>
      <c r="N49" s="236"/>
      <c r="O49" s="236"/>
      <c r="P49" s="236"/>
      <c r="Q49" s="236"/>
      <c r="R49" s="236"/>
      <c r="S49" s="235"/>
      <c r="T49" s="235"/>
      <c r="U49" s="236"/>
      <c r="V49" s="236"/>
      <c r="W49" s="236"/>
      <c r="X49" s="236"/>
      <c r="Y49" s="236"/>
      <c r="Z49" s="235"/>
      <c r="AA49" s="235"/>
      <c r="AB49" s="236"/>
      <c r="AC49" s="236"/>
      <c r="AD49" s="236"/>
      <c r="AE49" s="236"/>
      <c r="AF49" s="236"/>
      <c r="AG49" s="235"/>
      <c r="AH49" s="268"/>
      <c r="AI49" s="268"/>
      <c r="AJ49" s="234">
        <f t="shared" ref="AJ49:AJ56" si="10">SUM(E49:AI49)</f>
        <v>0</v>
      </c>
      <c r="AK49" s="23"/>
      <c r="AL49" s="16"/>
      <c r="AP49" s="17"/>
      <c r="AQ49" s="180"/>
      <c r="AR49" s="180"/>
      <c r="AS49" s="180"/>
    </row>
    <row r="50" spans="2:45" ht="12.95" hidden="1" customHeight="1" outlineLevel="1" x14ac:dyDescent="0.2">
      <c r="B50" s="26" t="s">
        <v>8</v>
      </c>
      <c r="C50" s="411"/>
      <c r="D50" s="443"/>
      <c r="E50" s="235"/>
      <c r="F50" s="235"/>
      <c r="G50" s="236"/>
      <c r="H50" s="236"/>
      <c r="I50" s="236"/>
      <c r="J50" s="236"/>
      <c r="K50" s="236"/>
      <c r="L50" s="235"/>
      <c r="M50" s="235"/>
      <c r="N50" s="236"/>
      <c r="O50" s="236"/>
      <c r="P50" s="236"/>
      <c r="Q50" s="236"/>
      <c r="R50" s="236"/>
      <c r="S50" s="235"/>
      <c r="T50" s="235"/>
      <c r="U50" s="236"/>
      <c r="V50" s="236"/>
      <c r="W50" s="236"/>
      <c r="X50" s="236"/>
      <c r="Y50" s="236"/>
      <c r="Z50" s="235"/>
      <c r="AA50" s="235"/>
      <c r="AB50" s="236"/>
      <c r="AC50" s="236"/>
      <c r="AD50" s="236"/>
      <c r="AE50" s="236"/>
      <c r="AF50" s="236"/>
      <c r="AG50" s="235"/>
      <c r="AH50" s="268"/>
      <c r="AI50" s="268"/>
      <c r="AJ50" s="234">
        <f t="shared" si="10"/>
        <v>0</v>
      </c>
      <c r="AK50" s="23"/>
      <c r="AL50" s="16"/>
      <c r="AP50" s="17"/>
      <c r="AQ50" s="180"/>
      <c r="AR50" s="180"/>
      <c r="AS50" s="180"/>
    </row>
    <row r="51" spans="2:45" ht="12.95" hidden="1" customHeight="1" outlineLevel="1" x14ac:dyDescent="0.2">
      <c r="B51" s="26" t="s">
        <v>7</v>
      </c>
      <c r="C51" s="411"/>
      <c r="D51" s="443"/>
      <c r="E51" s="235"/>
      <c r="F51" s="235"/>
      <c r="G51" s="236"/>
      <c r="H51" s="236"/>
      <c r="I51" s="236"/>
      <c r="J51" s="236"/>
      <c r="K51" s="236"/>
      <c r="L51" s="235"/>
      <c r="M51" s="235"/>
      <c r="N51" s="236"/>
      <c r="O51" s="236"/>
      <c r="P51" s="236"/>
      <c r="Q51" s="236"/>
      <c r="R51" s="236"/>
      <c r="S51" s="235"/>
      <c r="T51" s="235"/>
      <c r="U51" s="236"/>
      <c r="V51" s="236"/>
      <c r="W51" s="236"/>
      <c r="X51" s="236"/>
      <c r="Y51" s="236"/>
      <c r="Z51" s="235"/>
      <c r="AA51" s="235"/>
      <c r="AB51" s="236"/>
      <c r="AC51" s="236"/>
      <c r="AD51" s="236"/>
      <c r="AE51" s="236"/>
      <c r="AF51" s="236"/>
      <c r="AG51" s="235"/>
      <c r="AH51" s="268"/>
      <c r="AI51" s="268"/>
      <c r="AJ51" s="234">
        <f t="shared" si="10"/>
        <v>0</v>
      </c>
      <c r="AK51" s="23"/>
      <c r="AL51" s="16"/>
      <c r="AP51" s="17"/>
      <c r="AQ51" s="180"/>
      <c r="AR51" s="180"/>
      <c r="AS51" s="180"/>
    </row>
    <row r="52" spans="2:45" ht="12.95" hidden="1" customHeight="1" outlineLevel="1" x14ac:dyDescent="0.2">
      <c r="B52" s="26" t="s">
        <v>9</v>
      </c>
      <c r="C52" s="444"/>
      <c r="D52" s="445"/>
      <c r="E52" s="235"/>
      <c r="F52" s="235"/>
      <c r="G52" s="236"/>
      <c r="H52" s="236"/>
      <c r="I52" s="236"/>
      <c r="J52" s="236"/>
      <c r="K52" s="236"/>
      <c r="L52" s="235"/>
      <c r="M52" s="235"/>
      <c r="N52" s="236"/>
      <c r="O52" s="236"/>
      <c r="P52" s="236"/>
      <c r="Q52" s="236"/>
      <c r="R52" s="236"/>
      <c r="S52" s="235"/>
      <c r="T52" s="235"/>
      <c r="U52" s="236"/>
      <c r="V52" s="236"/>
      <c r="W52" s="236"/>
      <c r="X52" s="236"/>
      <c r="Y52" s="236"/>
      <c r="Z52" s="235"/>
      <c r="AA52" s="235"/>
      <c r="AB52" s="236"/>
      <c r="AC52" s="236"/>
      <c r="AD52" s="236"/>
      <c r="AE52" s="236"/>
      <c r="AF52" s="236"/>
      <c r="AG52" s="235"/>
      <c r="AH52" s="268"/>
      <c r="AI52" s="268"/>
      <c r="AJ52" s="234">
        <f t="shared" si="10"/>
        <v>0</v>
      </c>
      <c r="AK52" s="23"/>
      <c r="AL52" s="16"/>
      <c r="AP52" s="17"/>
      <c r="AQ52" s="180"/>
      <c r="AR52" s="180"/>
      <c r="AS52" s="180"/>
    </row>
    <row r="53" spans="2:45" ht="12.95" hidden="1" customHeight="1" outlineLevel="1" x14ac:dyDescent="0.2">
      <c r="B53" s="26" t="s">
        <v>42</v>
      </c>
      <c r="C53" s="444"/>
      <c r="D53" s="445"/>
      <c r="E53" s="235"/>
      <c r="F53" s="235"/>
      <c r="G53" s="236"/>
      <c r="H53" s="236"/>
      <c r="I53" s="236"/>
      <c r="J53" s="236"/>
      <c r="K53" s="236"/>
      <c r="L53" s="235"/>
      <c r="M53" s="235"/>
      <c r="N53" s="236"/>
      <c r="O53" s="236"/>
      <c r="P53" s="236"/>
      <c r="Q53" s="236"/>
      <c r="R53" s="236"/>
      <c r="S53" s="235"/>
      <c r="T53" s="235"/>
      <c r="U53" s="236"/>
      <c r="V53" s="236"/>
      <c r="W53" s="236"/>
      <c r="X53" s="236"/>
      <c r="Y53" s="236"/>
      <c r="Z53" s="235"/>
      <c r="AA53" s="235"/>
      <c r="AB53" s="236"/>
      <c r="AC53" s="236"/>
      <c r="AD53" s="236"/>
      <c r="AE53" s="236"/>
      <c r="AF53" s="236"/>
      <c r="AG53" s="235"/>
      <c r="AH53" s="268"/>
      <c r="AI53" s="268"/>
      <c r="AJ53" s="234">
        <f t="shared" si="10"/>
        <v>0</v>
      </c>
      <c r="AK53" s="23"/>
      <c r="AL53" s="16"/>
      <c r="AP53" s="17"/>
      <c r="AQ53" s="180"/>
      <c r="AR53" s="180"/>
      <c r="AS53" s="180"/>
    </row>
    <row r="54" spans="2:45" ht="12.95" hidden="1" customHeight="1" outlineLevel="1" x14ac:dyDescent="0.2">
      <c r="B54" s="26" t="s">
        <v>43</v>
      </c>
      <c r="C54" s="444"/>
      <c r="D54" s="445"/>
      <c r="E54" s="235"/>
      <c r="F54" s="235"/>
      <c r="G54" s="236"/>
      <c r="H54" s="236"/>
      <c r="I54" s="236"/>
      <c r="J54" s="236"/>
      <c r="K54" s="236"/>
      <c r="L54" s="235"/>
      <c r="M54" s="235"/>
      <c r="N54" s="236"/>
      <c r="O54" s="236"/>
      <c r="P54" s="236"/>
      <c r="Q54" s="236"/>
      <c r="R54" s="236"/>
      <c r="S54" s="235"/>
      <c r="T54" s="235"/>
      <c r="U54" s="236"/>
      <c r="V54" s="236"/>
      <c r="W54" s="236"/>
      <c r="X54" s="236"/>
      <c r="Y54" s="236"/>
      <c r="Z54" s="235"/>
      <c r="AA54" s="235"/>
      <c r="AB54" s="236"/>
      <c r="AC54" s="236"/>
      <c r="AD54" s="236"/>
      <c r="AE54" s="236"/>
      <c r="AF54" s="236"/>
      <c r="AG54" s="235"/>
      <c r="AH54" s="268"/>
      <c r="AI54" s="268"/>
      <c r="AJ54" s="234">
        <f t="shared" si="10"/>
        <v>0</v>
      </c>
      <c r="AK54" s="23"/>
      <c r="AL54" s="16"/>
      <c r="AP54" s="17"/>
      <c r="AQ54" s="180"/>
      <c r="AR54" s="180"/>
      <c r="AS54" s="180"/>
    </row>
    <row r="55" spans="2:45" ht="12.95" hidden="1" customHeight="1" outlineLevel="1" x14ac:dyDescent="0.2">
      <c r="B55" s="26" t="s">
        <v>44</v>
      </c>
      <c r="C55" s="444"/>
      <c r="D55" s="445"/>
      <c r="E55" s="231"/>
      <c r="F55" s="231"/>
      <c r="G55" s="232"/>
      <c r="H55" s="232"/>
      <c r="I55" s="232"/>
      <c r="J55" s="232"/>
      <c r="K55" s="232"/>
      <c r="L55" s="231"/>
      <c r="M55" s="231"/>
      <c r="N55" s="232"/>
      <c r="O55" s="232"/>
      <c r="P55" s="232"/>
      <c r="Q55" s="232"/>
      <c r="R55" s="232"/>
      <c r="S55" s="231"/>
      <c r="T55" s="231"/>
      <c r="U55" s="232"/>
      <c r="V55" s="232"/>
      <c r="W55" s="232"/>
      <c r="X55" s="232"/>
      <c r="Y55" s="232"/>
      <c r="Z55" s="231"/>
      <c r="AA55" s="231"/>
      <c r="AB55" s="232"/>
      <c r="AC55" s="232"/>
      <c r="AD55" s="232"/>
      <c r="AE55" s="232"/>
      <c r="AF55" s="232"/>
      <c r="AG55" s="231"/>
      <c r="AH55" s="266"/>
      <c r="AI55" s="266"/>
      <c r="AJ55" s="234">
        <f t="shared" si="10"/>
        <v>0</v>
      </c>
      <c r="AK55" s="23"/>
      <c r="AL55" s="16"/>
      <c r="AP55" s="17"/>
      <c r="AQ55" s="180"/>
      <c r="AR55" s="180"/>
      <c r="AS55" s="180"/>
    </row>
    <row r="56" spans="2:45" ht="12.95" hidden="1" customHeight="1" outlineLevel="1" x14ac:dyDescent="0.2">
      <c r="B56" s="76" t="s">
        <v>47</v>
      </c>
      <c r="C56" s="450"/>
      <c r="D56" s="451"/>
      <c r="E56" s="238"/>
      <c r="F56" s="238"/>
      <c r="G56" s="239"/>
      <c r="H56" s="239"/>
      <c r="I56" s="239"/>
      <c r="J56" s="239"/>
      <c r="K56" s="239"/>
      <c r="L56" s="238"/>
      <c r="M56" s="238"/>
      <c r="N56" s="239"/>
      <c r="O56" s="239"/>
      <c r="P56" s="239"/>
      <c r="Q56" s="239"/>
      <c r="R56" s="239"/>
      <c r="S56" s="238"/>
      <c r="T56" s="238"/>
      <c r="U56" s="239"/>
      <c r="V56" s="239"/>
      <c r="W56" s="239"/>
      <c r="X56" s="239"/>
      <c r="Y56" s="239"/>
      <c r="Z56" s="238"/>
      <c r="AA56" s="238"/>
      <c r="AB56" s="239"/>
      <c r="AC56" s="239"/>
      <c r="AD56" s="239"/>
      <c r="AE56" s="239"/>
      <c r="AF56" s="239"/>
      <c r="AG56" s="238"/>
      <c r="AH56" s="270"/>
      <c r="AI56" s="270"/>
      <c r="AJ56" s="241">
        <f t="shared" si="10"/>
        <v>0</v>
      </c>
      <c r="AK56" s="23"/>
      <c r="AL56" s="16"/>
      <c r="AP56" s="17"/>
      <c r="AQ56" s="180"/>
      <c r="AR56" s="180"/>
      <c r="AS56" s="180"/>
    </row>
    <row r="57" spans="2:45" s="46" customFormat="1" ht="12.95" customHeight="1" collapsed="1" x14ac:dyDescent="0.2">
      <c r="B57" s="390" t="str">
        <f>CONCATENATE("Total hours project 4: GA "&amp;E46)</f>
        <v>Total hours project 4: GA 0</v>
      </c>
      <c r="C57" s="391"/>
      <c r="D57" s="392"/>
      <c r="E57" s="242">
        <f t="shared" ref="E57:AG57" si="11">SUM(E47:E56)</f>
        <v>0</v>
      </c>
      <c r="F57" s="242">
        <f t="shared" si="11"/>
        <v>0</v>
      </c>
      <c r="G57" s="243">
        <f t="shared" si="11"/>
        <v>0</v>
      </c>
      <c r="H57" s="243">
        <f t="shared" si="11"/>
        <v>0</v>
      </c>
      <c r="I57" s="243">
        <f t="shared" si="11"/>
        <v>0</v>
      </c>
      <c r="J57" s="243">
        <f t="shared" si="11"/>
        <v>0</v>
      </c>
      <c r="K57" s="243">
        <f t="shared" si="11"/>
        <v>0</v>
      </c>
      <c r="L57" s="242">
        <f t="shared" si="11"/>
        <v>0</v>
      </c>
      <c r="M57" s="242">
        <f t="shared" si="11"/>
        <v>0</v>
      </c>
      <c r="N57" s="243">
        <f t="shared" si="11"/>
        <v>0</v>
      </c>
      <c r="O57" s="243">
        <f t="shared" si="11"/>
        <v>0</v>
      </c>
      <c r="P57" s="243">
        <f t="shared" si="11"/>
        <v>0</v>
      </c>
      <c r="Q57" s="243">
        <f t="shared" si="11"/>
        <v>0</v>
      </c>
      <c r="R57" s="243">
        <f t="shared" si="11"/>
        <v>0</v>
      </c>
      <c r="S57" s="242">
        <f t="shared" si="11"/>
        <v>0</v>
      </c>
      <c r="T57" s="242">
        <f t="shared" si="11"/>
        <v>0</v>
      </c>
      <c r="U57" s="243">
        <f t="shared" si="11"/>
        <v>0</v>
      </c>
      <c r="V57" s="243">
        <f t="shared" si="11"/>
        <v>0</v>
      </c>
      <c r="W57" s="243">
        <f t="shared" si="11"/>
        <v>0</v>
      </c>
      <c r="X57" s="243">
        <f t="shared" si="11"/>
        <v>0</v>
      </c>
      <c r="Y57" s="243">
        <f t="shared" si="11"/>
        <v>0</v>
      </c>
      <c r="Z57" s="242">
        <f t="shared" si="11"/>
        <v>0</v>
      </c>
      <c r="AA57" s="242">
        <f t="shared" si="11"/>
        <v>0</v>
      </c>
      <c r="AB57" s="243">
        <f t="shared" si="11"/>
        <v>0</v>
      </c>
      <c r="AC57" s="243">
        <f t="shared" si="11"/>
        <v>0</v>
      </c>
      <c r="AD57" s="243">
        <f t="shared" si="11"/>
        <v>0</v>
      </c>
      <c r="AE57" s="243">
        <f t="shared" si="11"/>
        <v>0</v>
      </c>
      <c r="AF57" s="243">
        <f t="shared" si="11"/>
        <v>0</v>
      </c>
      <c r="AG57" s="242">
        <f t="shared" si="11"/>
        <v>0</v>
      </c>
      <c r="AH57" s="243">
        <f t="shared" ref="AH57:AJ57" si="12">SUM(AH47:AH56)</f>
        <v>0</v>
      </c>
      <c r="AI57" s="243">
        <f t="shared" si="12"/>
        <v>0</v>
      </c>
      <c r="AJ57" s="244">
        <f t="shared" si="12"/>
        <v>0</v>
      </c>
      <c r="AK57" s="28"/>
      <c r="AL57" s="16"/>
      <c r="AP57" s="16"/>
      <c r="AQ57" s="180"/>
      <c r="AR57" s="180"/>
      <c r="AS57" s="180"/>
    </row>
    <row r="58" spans="2:45" ht="12.6" hidden="1" customHeight="1" outlineLevel="1" x14ac:dyDescent="0.2">
      <c r="B58" s="413" t="s">
        <v>78</v>
      </c>
      <c r="C58" s="414"/>
      <c r="D58" s="414"/>
      <c r="E58" s="453">
        <f>'Basic info &amp; Projects'!C36</f>
        <v>0</v>
      </c>
      <c r="F58" s="453"/>
      <c r="G58" s="453"/>
      <c r="H58" s="453"/>
      <c r="I58" s="453"/>
      <c r="J58" s="245"/>
      <c r="K58" s="447" t="s">
        <v>77</v>
      </c>
      <c r="L58" s="447"/>
      <c r="M58" s="447"/>
      <c r="N58" s="447"/>
      <c r="O58" s="447"/>
      <c r="P58" s="216">
        <f>'Basic info &amp; Projects'!C34</f>
        <v>0</v>
      </c>
      <c r="Q58" s="247"/>
      <c r="R58" s="248"/>
      <c r="S58" s="248"/>
      <c r="T58" s="248"/>
      <c r="U58" s="248"/>
      <c r="V58" s="248"/>
      <c r="W58" s="248"/>
      <c r="X58" s="249"/>
      <c r="Y58" s="248"/>
      <c r="Z58" s="248"/>
      <c r="AA58" s="248"/>
      <c r="AB58" s="248"/>
      <c r="AC58" s="248"/>
      <c r="AD58" s="248"/>
      <c r="AE58" s="249"/>
      <c r="AF58" s="248"/>
      <c r="AG58" s="248"/>
      <c r="AH58" s="271"/>
      <c r="AI58" s="271"/>
      <c r="AJ58" s="272"/>
      <c r="AK58" s="21"/>
      <c r="AL58" s="16"/>
      <c r="AP58" s="17"/>
      <c r="AQ58" s="180"/>
      <c r="AR58" s="180"/>
      <c r="AS58" s="180"/>
    </row>
    <row r="59" spans="2:45" ht="12.95" hidden="1" customHeight="1" outlineLevel="1" x14ac:dyDescent="0.2">
      <c r="B59" s="22" t="s">
        <v>4</v>
      </c>
      <c r="C59" s="409"/>
      <c r="D59" s="449"/>
      <c r="E59" s="231"/>
      <c r="F59" s="231"/>
      <c r="G59" s="232"/>
      <c r="H59" s="232"/>
      <c r="I59" s="232"/>
      <c r="J59" s="232"/>
      <c r="K59" s="232"/>
      <c r="L59" s="231"/>
      <c r="M59" s="231"/>
      <c r="N59" s="232"/>
      <c r="O59" s="232"/>
      <c r="P59" s="232"/>
      <c r="Q59" s="232"/>
      <c r="R59" s="232"/>
      <c r="S59" s="231"/>
      <c r="T59" s="231"/>
      <c r="U59" s="232"/>
      <c r="V59" s="232"/>
      <c r="W59" s="232"/>
      <c r="X59" s="232"/>
      <c r="Y59" s="232"/>
      <c r="Z59" s="231"/>
      <c r="AA59" s="231"/>
      <c r="AB59" s="232"/>
      <c r="AC59" s="232"/>
      <c r="AD59" s="232"/>
      <c r="AE59" s="232"/>
      <c r="AF59" s="232"/>
      <c r="AG59" s="231"/>
      <c r="AH59" s="266"/>
      <c r="AI59" s="266"/>
      <c r="AJ59" s="234">
        <f>SUM(E59:AI59)</f>
        <v>0</v>
      </c>
      <c r="AK59" s="23"/>
      <c r="AL59" s="16"/>
      <c r="AP59" s="17"/>
      <c r="AQ59" s="180"/>
      <c r="AR59" s="180"/>
      <c r="AS59" s="180"/>
    </row>
    <row r="60" spans="2:45" ht="12.95" hidden="1" customHeight="1" outlineLevel="1" x14ac:dyDescent="0.2">
      <c r="B60" s="24" t="s">
        <v>6</v>
      </c>
      <c r="C60" s="409"/>
      <c r="D60" s="449"/>
      <c r="E60" s="231"/>
      <c r="F60" s="231"/>
      <c r="G60" s="232"/>
      <c r="H60" s="232"/>
      <c r="I60" s="232"/>
      <c r="J60" s="232"/>
      <c r="K60" s="232"/>
      <c r="L60" s="231"/>
      <c r="M60" s="231"/>
      <c r="N60" s="232"/>
      <c r="O60" s="232"/>
      <c r="P60" s="232"/>
      <c r="Q60" s="232"/>
      <c r="R60" s="232"/>
      <c r="S60" s="231"/>
      <c r="T60" s="231"/>
      <c r="U60" s="232"/>
      <c r="V60" s="232"/>
      <c r="W60" s="232"/>
      <c r="X60" s="232"/>
      <c r="Y60" s="232"/>
      <c r="Z60" s="231"/>
      <c r="AA60" s="231"/>
      <c r="AB60" s="232"/>
      <c r="AC60" s="232"/>
      <c r="AD60" s="232"/>
      <c r="AE60" s="232"/>
      <c r="AF60" s="232"/>
      <c r="AG60" s="231"/>
      <c r="AH60" s="266"/>
      <c r="AI60" s="266"/>
      <c r="AJ60" s="234">
        <f>SUM(E60:AI60)</f>
        <v>0</v>
      </c>
      <c r="AK60" s="23"/>
      <c r="AL60" s="16"/>
      <c r="AP60" s="17"/>
      <c r="AQ60" s="180"/>
      <c r="AR60" s="180"/>
      <c r="AS60" s="180"/>
    </row>
    <row r="61" spans="2:45" ht="12.95" hidden="1" customHeight="1" outlineLevel="1" x14ac:dyDescent="0.2">
      <c r="B61" s="26" t="s">
        <v>5</v>
      </c>
      <c r="C61" s="411"/>
      <c r="D61" s="443"/>
      <c r="E61" s="235"/>
      <c r="F61" s="235"/>
      <c r="G61" s="236"/>
      <c r="H61" s="236"/>
      <c r="I61" s="236"/>
      <c r="J61" s="236"/>
      <c r="K61" s="236"/>
      <c r="L61" s="235"/>
      <c r="M61" s="235"/>
      <c r="N61" s="236"/>
      <c r="O61" s="236"/>
      <c r="P61" s="236"/>
      <c r="Q61" s="236"/>
      <c r="R61" s="236"/>
      <c r="S61" s="235"/>
      <c r="T61" s="235"/>
      <c r="U61" s="236"/>
      <c r="V61" s="236"/>
      <c r="W61" s="236"/>
      <c r="X61" s="236"/>
      <c r="Y61" s="236"/>
      <c r="Z61" s="235"/>
      <c r="AA61" s="235"/>
      <c r="AB61" s="236"/>
      <c r="AC61" s="236"/>
      <c r="AD61" s="236"/>
      <c r="AE61" s="236"/>
      <c r="AF61" s="236"/>
      <c r="AG61" s="235"/>
      <c r="AH61" s="268"/>
      <c r="AI61" s="268"/>
      <c r="AJ61" s="234">
        <f t="shared" ref="AJ61:AJ68" si="13">SUM(E61:AI61)</f>
        <v>0</v>
      </c>
      <c r="AK61" s="23"/>
      <c r="AL61" s="16"/>
      <c r="AP61" s="17"/>
      <c r="AQ61" s="180"/>
      <c r="AR61" s="180"/>
      <c r="AS61" s="180"/>
    </row>
    <row r="62" spans="2:45" ht="12.95" hidden="1" customHeight="1" outlineLevel="1" x14ac:dyDescent="0.2">
      <c r="B62" s="26" t="s">
        <v>8</v>
      </c>
      <c r="C62" s="411"/>
      <c r="D62" s="443"/>
      <c r="E62" s="235"/>
      <c r="F62" s="235"/>
      <c r="G62" s="236"/>
      <c r="H62" s="236"/>
      <c r="I62" s="236"/>
      <c r="J62" s="236"/>
      <c r="K62" s="236"/>
      <c r="L62" s="235"/>
      <c r="M62" s="235"/>
      <c r="N62" s="236"/>
      <c r="O62" s="236"/>
      <c r="P62" s="236"/>
      <c r="Q62" s="236"/>
      <c r="R62" s="236"/>
      <c r="S62" s="235"/>
      <c r="T62" s="235"/>
      <c r="U62" s="236"/>
      <c r="V62" s="236"/>
      <c r="W62" s="236"/>
      <c r="X62" s="236"/>
      <c r="Y62" s="236"/>
      <c r="Z62" s="235"/>
      <c r="AA62" s="235"/>
      <c r="AB62" s="236"/>
      <c r="AC62" s="236"/>
      <c r="AD62" s="236"/>
      <c r="AE62" s="236"/>
      <c r="AF62" s="236"/>
      <c r="AG62" s="235"/>
      <c r="AH62" s="268"/>
      <c r="AI62" s="268"/>
      <c r="AJ62" s="234">
        <f t="shared" si="13"/>
        <v>0</v>
      </c>
      <c r="AK62" s="23"/>
      <c r="AL62" s="16"/>
      <c r="AP62" s="17"/>
      <c r="AQ62" s="180"/>
      <c r="AR62" s="180"/>
      <c r="AS62" s="180"/>
    </row>
    <row r="63" spans="2:45" ht="12.95" hidden="1" customHeight="1" outlineLevel="1" x14ac:dyDescent="0.2">
      <c r="B63" s="26" t="s">
        <v>7</v>
      </c>
      <c r="C63" s="411"/>
      <c r="D63" s="443"/>
      <c r="E63" s="235"/>
      <c r="F63" s="235"/>
      <c r="G63" s="236"/>
      <c r="H63" s="236"/>
      <c r="I63" s="236"/>
      <c r="J63" s="236"/>
      <c r="K63" s="236"/>
      <c r="L63" s="235"/>
      <c r="M63" s="235"/>
      <c r="N63" s="236"/>
      <c r="O63" s="236"/>
      <c r="P63" s="236"/>
      <c r="Q63" s="236"/>
      <c r="R63" s="236"/>
      <c r="S63" s="235"/>
      <c r="T63" s="235"/>
      <c r="U63" s="236"/>
      <c r="V63" s="236"/>
      <c r="W63" s="236"/>
      <c r="X63" s="236"/>
      <c r="Y63" s="236"/>
      <c r="Z63" s="235"/>
      <c r="AA63" s="235"/>
      <c r="AB63" s="236"/>
      <c r="AC63" s="236"/>
      <c r="AD63" s="236"/>
      <c r="AE63" s="236"/>
      <c r="AF63" s="236"/>
      <c r="AG63" s="235"/>
      <c r="AH63" s="268"/>
      <c r="AI63" s="268"/>
      <c r="AJ63" s="234">
        <f t="shared" si="13"/>
        <v>0</v>
      </c>
      <c r="AK63" s="23"/>
      <c r="AL63" s="16"/>
      <c r="AP63" s="17"/>
      <c r="AQ63" s="180"/>
      <c r="AR63" s="180"/>
      <c r="AS63" s="180"/>
    </row>
    <row r="64" spans="2:45" ht="12.95" hidden="1" customHeight="1" outlineLevel="1" x14ac:dyDescent="0.2">
      <c r="B64" s="26" t="s">
        <v>9</v>
      </c>
      <c r="C64" s="444"/>
      <c r="D64" s="445"/>
      <c r="E64" s="235"/>
      <c r="F64" s="235"/>
      <c r="G64" s="236"/>
      <c r="H64" s="236"/>
      <c r="I64" s="236"/>
      <c r="J64" s="236"/>
      <c r="K64" s="236"/>
      <c r="L64" s="235"/>
      <c r="M64" s="235"/>
      <c r="N64" s="236"/>
      <c r="O64" s="236"/>
      <c r="P64" s="236"/>
      <c r="Q64" s="236"/>
      <c r="R64" s="236"/>
      <c r="S64" s="235"/>
      <c r="T64" s="235"/>
      <c r="U64" s="236"/>
      <c r="V64" s="236"/>
      <c r="W64" s="236"/>
      <c r="X64" s="236"/>
      <c r="Y64" s="236"/>
      <c r="Z64" s="235"/>
      <c r="AA64" s="235"/>
      <c r="AB64" s="236"/>
      <c r="AC64" s="236"/>
      <c r="AD64" s="236"/>
      <c r="AE64" s="236"/>
      <c r="AF64" s="236"/>
      <c r="AG64" s="235"/>
      <c r="AH64" s="268"/>
      <c r="AI64" s="268"/>
      <c r="AJ64" s="234">
        <f t="shared" si="13"/>
        <v>0</v>
      </c>
      <c r="AK64" s="23"/>
      <c r="AL64" s="16"/>
      <c r="AP64" s="17"/>
      <c r="AQ64" s="180"/>
      <c r="AR64" s="180"/>
      <c r="AS64" s="180"/>
    </row>
    <row r="65" spans="2:45" ht="12.95" hidden="1" customHeight="1" outlineLevel="1" x14ac:dyDescent="0.2">
      <c r="B65" s="26" t="s">
        <v>42</v>
      </c>
      <c r="C65" s="444"/>
      <c r="D65" s="445"/>
      <c r="E65" s="235"/>
      <c r="F65" s="235"/>
      <c r="G65" s="236"/>
      <c r="H65" s="236"/>
      <c r="I65" s="236"/>
      <c r="J65" s="236"/>
      <c r="K65" s="236"/>
      <c r="L65" s="235"/>
      <c r="M65" s="235"/>
      <c r="N65" s="236"/>
      <c r="O65" s="236"/>
      <c r="P65" s="236"/>
      <c r="Q65" s="236"/>
      <c r="R65" s="236"/>
      <c r="S65" s="235"/>
      <c r="T65" s="235"/>
      <c r="U65" s="236"/>
      <c r="V65" s="236"/>
      <c r="W65" s="236"/>
      <c r="X65" s="236"/>
      <c r="Y65" s="236"/>
      <c r="Z65" s="235"/>
      <c r="AA65" s="235"/>
      <c r="AB65" s="236"/>
      <c r="AC65" s="236"/>
      <c r="AD65" s="236"/>
      <c r="AE65" s="236"/>
      <c r="AF65" s="236"/>
      <c r="AG65" s="235"/>
      <c r="AH65" s="268"/>
      <c r="AI65" s="268"/>
      <c r="AJ65" s="234">
        <f t="shared" si="13"/>
        <v>0</v>
      </c>
      <c r="AK65" s="23"/>
      <c r="AL65" s="16"/>
      <c r="AP65" s="17"/>
      <c r="AQ65" s="180"/>
      <c r="AR65" s="180"/>
      <c r="AS65" s="180"/>
    </row>
    <row r="66" spans="2:45" ht="12.95" hidden="1" customHeight="1" outlineLevel="1" x14ac:dyDescent="0.2">
      <c r="B66" s="26" t="s">
        <v>43</v>
      </c>
      <c r="C66" s="444"/>
      <c r="D66" s="445"/>
      <c r="E66" s="235"/>
      <c r="F66" s="235"/>
      <c r="G66" s="236"/>
      <c r="H66" s="236"/>
      <c r="I66" s="236"/>
      <c r="J66" s="236"/>
      <c r="K66" s="236"/>
      <c r="L66" s="235"/>
      <c r="M66" s="235"/>
      <c r="N66" s="236"/>
      <c r="O66" s="236"/>
      <c r="P66" s="236"/>
      <c r="Q66" s="236"/>
      <c r="R66" s="236"/>
      <c r="S66" s="235"/>
      <c r="T66" s="235"/>
      <c r="U66" s="236"/>
      <c r="V66" s="236"/>
      <c r="W66" s="236"/>
      <c r="X66" s="236"/>
      <c r="Y66" s="236"/>
      <c r="Z66" s="235"/>
      <c r="AA66" s="235"/>
      <c r="AB66" s="236"/>
      <c r="AC66" s="236"/>
      <c r="AD66" s="236"/>
      <c r="AE66" s="236"/>
      <c r="AF66" s="236"/>
      <c r="AG66" s="235"/>
      <c r="AH66" s="268"/>
      <c r="AI66" s="268"/>
      <c r="AJ66" s="234">
        <f t="shared" si="13"/>
        <v>0</v>
      </c>
      <c r="AK66" s="23"/>
      <c r="AL66" s="16"/>
      <c r="AP66" s="17"/>
      <c r="AQ66" s="180"/>
      <c r="AR66" s="180"/>
      <c r="AS66" s="180"/>
    </row>
    <row r="67" spans="2:45" ht="12.95" hidden="1" customHeight="1" outlineLevel="1" x14ac:dyDescent="0.2">
      <c r="B67" s="26" t="s">
        <v>44</v>
      </c>
      <c r="C67" s="444"/>
      <c r="D67" s="445"/>
      <c r="E67" s="231"/>
      <c r="F67" s="231"/>
      <c r="G67" s="232"/>
      <c r="H67" s="232"/>
      <c r="I67" s="232"/>
      <c r="J67" s="232"/>
      <c r="K67" s="232"/>
      <c r="L67" s="231"/>
      <c r="M67" s="231"/>
      <c r="N67" s="232"/>
      <c r="O67" s="232"/>
      <c r="P67" s="232"/>
      <c r="Q67" s="232"/>
      <c r="R67" s="232"/>
      <c r="S67" s="231"/>
      <c r="T67" s="231"/>
      <c r="U67" s="232"/>
      <c r="V67" s="232"/>
      <c r="W67" s="232"/>
      <c r="X67" s="232"/>
      <c r="Y67" s="232"/>
      <c r="Z67" s="231"/>
      <c r="AA67" s="231"/>
      <c r="AB67" s="232"/>
      <c r="AC67" s="232"/>
      <c r="AD67" s="232"/>
      <c r="AE67" s="232"/>
      <c r="AF67" s="232"/>
      <c r="AG67" s="231"/>
      <c r="AH67" s="266"/>
      <c r="AI67" s="266"/>
      <c r="AJ67" s="234">
        <f t="shared" si="13"/>
        <v>0</v>
      </c>
      <c r="AK67" s="23"/>
      <c r="AL67" s="16"/>
      <c r="AP67" s="17"/>
      <c r="AQ67" s="180"/>
      <c r="AR67" s="180"/>
      <c r="AS67" s="180"/>
    </row>
    <row r="68" spans="2:45" ht="12.95" hidden="1" customHeight="1" outlineLevel="1" x14ac:dyDescent="0.2">
      <c r="B68" s="76" t="s">
        <v>47</v>
      </c>
      <c r="C68" s="450"/>
      <c r="D68" s="451"/>
      <c r="E68" s="238"/>
      <c r="F68" s="238"/>
      <c r="G68" s="239"/>
      <c r="H68" s="239"/>
      <c r="I68" s="239"/>
      <c r="J68" s="239"/>
      <c r="K68" s="239"/>
      <c r="L68" s="238"/>
      <c r="M68" s="238"/>
      <c r="N68" s="239"/>
      <c r="O68" s="239"/>
      <c r="P68" s="239"/>
      <c r="Q68" s="239"/>
      <c r="R68" s="239"/>
      <c r="S68" s="238"/>
      <c r="T68" s="238"/>
      <c r="U68" s="239"/>
      <c r="V68" s="239"/>
      <c r="W68" s="239"/>
      <c r="X68" s="239"/>
      <c r="Y68" s="239"/>
      <c r="Z68" s="238"/>
      <c r="AA68" s="238"/>
      <c r="AB68" s="239"/>
      <c r="AC68" s="239"/>
      <c r="AD68" s="239"/>
      <c r="AE68" s="239"/>
      <c r="AF68" s="239"/>
      <c r="AG68" s="238"/>
      <c r="AH68" s="270"/>
      <c r="AI68" s="270"/>
      <c r="AJ68" s="241">
        <f t="shared" si="13"/>
        <v>0</v>
      </c>
      <c r="AK68" s="23"/>
      <c r="AL68" s="16"/>
      <c r="AP68" s="17"/>
      <c r="AQ68" s="180"/>
      <c r="AR68" s="180"/>
      <c r="AS68" s="180"/>
    </row>
    <row r="69" spans="2:45" s="46" customFormat="1" ht="12.95" customHeight="1" collapsed="1" x14ac:dyDescent="0.2">
      <c r="B69" s="390" t="str">
        <f>CONCATENATE("Total hours project 5: GA "&amp;E58)</f>
        <v>Total hours project 5: GA 0</v>
      </c>
      <c r="C69" s="391"/>
      <c r="D69" s="392"/>
      <c r="E69" s="242">
        <f t="shared" ref="E69:AG69" si="14">SUM(E59:E68)</f>
        <v>0</v>
      </c>
      <c r="F69" s="242">
        <f t="shared" si="14"/>
        <v>0</v>
      </c>
      <c r="G69" s="243">
        <f t="shared" si="14"/>
        <v>0</v>
      </c>
      <c r="H69" s="243">
        <f t="shared" si="14"/>
        <v>0</v>
      </c>
      <c r="I69" s="243">
        <f t="shared" si="14"/>
        <v>0</v>
      </c>
      <c r="J69" s="243">
        <f t="shared" si="14"/>
        <v>0</v>
      </c>
      <c r="K69" s="243">
        <f t="shared" si="14"/>
        <v>0</v>
      </c>
      <c r="L69" s="242">
        <f t="shared" si="14"/>
        <v>0</v>
      </c>
      <c r="M69" s="242">
        <f t="shared" si="14"/>
        <v>0</v>
      </c>
      <c r="N69" s="243">
        <f t="shared" si="14"/>
        <v>0</v>
      </c>
      <c r="O69" s="243">
        <f t="shared" si="14"/>
        <v>0</v>
      </c>
      <c r="P69" s="243">
        <f t="shared" si="14"/>
        <v>0</v>
      </c>
      <c r="Q69" s="243">
        <f t="shared" si="14"/>
        <v>0</v>
      </c>
      <c r="R69" s="243">
        <f t="shared" si="14"/>
        <v>0</v>
      </c>
      <c r="S69" s="242">
        <f t="shared" si="14"/>
        <v>0</v>
      </c>
      <c r="T69" s="242">
        <f t="shared" si="14"/>
        <v>0</v>
      </c>
      <c r="U69" s="243">
        <f t="shared" si="14"/>
        <v>0</v>
      </c>
      <c r="V69" s="243">
        <f t="shared" si="14"/>
        <v>0</v>
      </c>
      <c r="W69" s="243">
        <f t="shared" si="14"/>
        <v>0</v>
      </c>
      <c r="X69" s="243">
        <f t="shared" si="14"/>
        <v>0</v>
      </c>
      <c r="Y69" s="243">
        <f t="shared" si="14"/>
        <v>0</v>
      </c>
      <c r="Z69" s="242">
        <f t="shared" si="14"/>
        <v>0</v>
      </c>
      <c r="AA69" s="242">
        <f t="shared" si="14"/>
        <v>0</v>
      </c>
      <c r="AB69" s="243">
        <f t="shared" si="14"/>
        <v>0</v>
      </c>
      <c r="AC69" s="243">
        <f t="shared" si="14"/>
        <v>0</v>
      </c>
      <c r="AD69" s="243">
        <f t="shared" si="14"/>
        <v>0</v>
      </c>
      <c r="AE69" s="243">
        <f t="shared" si="14"/>
        <v>0</v>
      </c>
      <c r="AF69" s="243">
        <f t="shared" si="14"/>
        <v>0</v>
      </c>
      <c r="AG69" s="242">
        <f t="shared" si="14"/>
        <v>0</v>
      </c>
      <c r="AH69" s="243">
        <f t="shared" ref="AH69:AI69" si="15">SUM(AH59:AH68)</f>
        <v>0</v>
      </c>
      <c r="AI69" s="243">
        <f t="shared" si="15"/>
        <v>0</v>
      </c>
      <c r="AJ69" s="244">
        <f>SUM(AJ59:AJ68)</f>
        <v>0</v>
      </c>
      <c r="AK69" s="28"/>
      <c r="AL69" s="16"/>
      <c r="AP69" s="16"/>
      <c r="AQ69" s="180"/>
      <c r="AR69" s="180"/>
      <c r="AS69" s="180"/>
    </row>
    <row r="70" spans="2:45" ht="12.6" hidden="1" customHeight="1" outlineLevel="1" x14ac:dyDescent="0.2">
      <c r="B70" s="387" t="s">
        <v>78</v>
      </c>
      <c r="C70" s="388"/>
      <c r="D70" s="388"/>
      <c r="E70" s="453">
        <f>'Basic info &amp; Projects'!C41</f>
        <v>0</v>
      </c>
      <c r="F70" s="453"/>
      <c r="G70" s="453"/>
      <c r="H70" s="453"/>
      <c r="I70" s="453"/>
      <c r="J70" s="252"/>
      <c r="K70" s="448" t="s">
        <v>77</v>
      </c>
      <c r="L70" s="448"/>
      <c r="M70" s="448"/>
      <c r="N70" s="448"/>
      <c r="O70" s="448"/>
      <c r="P70" s="216">
        <f>'Basic info &amp; Projects'!C39</f>
        <v>0</v>
      </c>
      <c r="Q70" s="247"/>
      <c r="R70" s="248"/>
      <c r="S70" s="248"/>
      <c r="T70" s="248"/>
      <c r="U70" s="248"/>
      <c r="V70" s="248"/>
      <c r="W70" s="248"/>
      <c r="X70" s="249"/>
      <c r="Y70" s="248"/>
      <c r="Z70" s="248"/>
      <c r="AA70" s="248"/>
      <c r="AB70" s="248"/>
      <c r="AC70" s="248"/>
      <c r="AD70" s="248"/>
      <c r="AE70" s="249"/>
      <c r="AF70" s="248"/>
      <c r="AG70" s="248"/>
      <c r="AH70" s="271"/>
      <c r="AI70" s="271"/>
      <c r="AJ70" s="272"/>
      <c r="AK70" s="21"/>
      <c r="AL70" s="16"/>
    </row>
    <row r="71" spans="2:45" ht="12.95" hidden="1" customHeight="1" outlineLevel="1" x14ac:dyDescent="0.2">
      <c r="B71" s="22" t="s">
        <v>4</v>
      </c>
      <c r="C71" s="409"/>
      <c r="D71" s="449"/>
      <c r="E71" s="231"/>
      <c r="F71" s="231"/>
      <c r="G71" s="232"/>
      <c r="H71" s="232"/>
      <c r="I71" s="232"/>
      <c r="J71" s="232"/>
      <c r="K71" s="232"/>
      <c r="L71" s="231"/>
      <c r="M71" s="231"/>
      <c r="N71" s="232"/>
      <c r="O71" s="232"/>
      <c r="P71" s="232"/>
      <c r="Q71" s="232"/>
      <c r="R71" s="232"/>
      <c r="S71" s="231"/>
      <c r="T71" s="231"/>
      <c r="U71" s="232"/>
      <c r="V71" s="232"/>
      <c r="W71" s="232"/>
      <c r="X71" s="232"/>
      <c r="Y71" s="232"/>
      <c r="Z71" s="231"/>
      <c r="AA71" s="231"/>
      <c r="AB71" s="232"/>
      <c r="AC71" s="232"/>
      <c r="AD71" s="232"/>
      <c r="AE71" s="232"/>
      <c r="AF71" s="232"/>
      <c r="AG71" s="231"/>
      <c r="AH71" s="266"/>
      <c r="AI71" s="266"/>
      <c r="AJ71" s="234">
        <f>SUM(E71:AI71)</f>
        <v>0</v>
      </c>
      <c r="AK71" s="23"/>
      <c r="AL71" s="16"/>
    </row>
    <row r="72" spans="2:45" ht="12.95" hidden="1" customHeight="1" outlineLevel="1" x14ac:dyDescent="0.2">
      <c r="B72" s="24" t="s">
        <v>6</v>
      </c>
      <c r="C72" s="409"/>
      <c r="D72" s="449"/>
      <c r="E72" s="231"/>
      <c r="F72" s="231"/>
      <c r="G72" s="232"/>
      <c r="H72" s="232"/>
      <c r="I72" s="232"/>
      <c r="J72" s="232"/>
      <c r="K72" s="232"/>
      <c r="L72" s="231"/>
      <c r="M72" s="231"/>
      <c r="N72" s="232"/>
      <c r="O72" s="232"/>
      <c r="P72" s="232"/>
      <c r="Q72" s="232"/>
      <c r="R72" s="232"/>
      <c r="S72" s="231"/>
      <c r="T72" s="231"/>
      <c r="U72" s="232"/>
      <c r="V72" s="232"/>
      <c r="W72" s="232"/>
      <c r="X72" s="232"/>
      <c r="Y72" s="232"/>
      <c r="Z72" s="231"/>
      <c r="AA72" s="231"/>
      <c r="AB72" s="232"/>
      <c r="AC72" s="232"/>
      <c r="AD72" s="232"/>
      <c r="AE72" s="232"/>
      <c r="AF72" s="232"/>
      <c r="AG72" s="231"/>
      <c r="AH72" s="266"/>
      <c r="AI72" s="266"/>
      <c r="AJ72" s="234">
        <f>SUM(E72:AI72)</f>
        <v>0</v>
      </c>
      <c r="AK72" s="23"/>
      <c r="AL72" s="16"/>
    </row>
    <row r="73" spans="2:45" ht="12.95" hidden="1" customHeight="1" outlineLevel="1" x14ac:dyDescent="0.2">
      <c r="B73" s="26" t="s">
        <v>5</v>
      </c>
      <c r="C73" s="411"/>
      <c r="D73" s="443"/>
      <c r="E73" s="235"/>
      <c r="F73" s="235"/>
      <c r="G73" s="236"/>
      <c r="H73" s="236"/>
      <c r="I73" s="236"/>
      <c r="J73" s="236"/>
      <c r="K73" s="236"/>
      <c r="L73" s="235"/>
      <c r="M73" s="235"/>
      <c r="N73" s="236"/>
      <c r="O73" s="236"/>
      <c r="P73" s="236"/>
      <c r="Q73" s="236"/>
      <c r="R73" s="236"/>
      <c r="S73" s="235"/>
      <c r="T73" s="235"/>
      <c r="U73" s="236"/>
      <c r="V73" s="236"/>
      <c r="W73" s="236"/>
      <c r="X73" s="236"/>
      <c r="Y73" s="236"/>
      <c r="Z73" s="235"/>
      <c r="AA73" s="235"/>
      <c r="AB73" s="236"/>
      <c r="AC73" s="236"/>
      <c r="AD73" s="236"/>
      <c r="AE73" s="236"/>
      <c r="AF73" s="236"/>
      <c r="AG73" s="235"/>
      <c r="AH73" s="268"/>
      <c r="AI73" s="268"/>
      <c r="AJ73" s="234">
        <f t="shared" ref="AJ73:AJ78" si="16">SUM(E73:AI73)</f>
        <v>0</v>
      </c>
      <c r="AK73" s="23"/>
      <c r="AL73" s="16"/>
    </row>
    <row r="74" spans="2:45" ht="12.95" hidden="1" customHeight="1" outlineLevel="1" x14ac:dyDescent="0.2">
      <c r="B74" s="26" t="s">
        <v>8</v>
      </c>
      <c r="C74" s="411"/>
      <c r="D74" s="443"/>
      <c r="E74" s="235"/>
      <c r="F74" s="235"/>
      <c r="G74" s="236"/>
      <c r="H74" s="236"/>
      <c r="I74" s="236"/>
      <c r="J74" s="236"/>
      <c r="K74" s="236"/>
      <c r="L74" s="235"/>
      <c r="M74" s="235"/>
      <c r="N74" s="236"/>
      <c r="O74" s="236"/>
      <c r="P74" s="236"/>
      <c r="Q74" s="236"/>
      <c r="R74" s="236"/>
      <c r="S74" s="235"/>
      <c r="T74" s="235"/>
      <c r="U74" s="236"/>
      <c r="V74" s="236"/>
      <c r="W74" s="236"/>
      <c r="X74" s="236"/>
      <c r="Y74" s="236"/>
      <c r="Z74" s="235"/>
      <c r="AA74" s="235"/>
      <c r="AB74" s="236"/>
      <c r="AC74" s="236"/>
      <c r="AD74" s="236"/>
      <c r="AE74" s="236"/>
      <c r="AF74" s="236"/>
      <c r="AG74" s="235"/>
      <c r="AH74" s="268"/>
      <c r="AI74" s="268"/>
      <c r="AJ74" s="234">
        <f t="shared" si="16"/>
        <v>0</v>
      </c>
      <c r="AK74" s="23"/>
      <c r="AL74" s="16"/>
    </row>
    <row r="75" spans="2:45" ht="12.95" hidden="1" customHeight="1" outlineLevel="1" x14ac:dyDescent="0.2">
      <c r="B75" s="26" t="s">
        <v>7</v>
      </c>
      <c r="C75" s="411"/>
      <c r="D75" s="443"/>
      <c r="E75" s="235"/>
      <c r="F75" s="235"/>
      <c r="G75" s="236"/>
      <c r="H75" s="236"/>
      <c r="I75" s="236"/>
      <c r="J75" s="236"/>
      <c r="K75" s="236"/>
      <c r="L75" s="235"/>
      <c r="M75" s="235"/>
      <c r="N75" s="236"/>
      <c r="O75" s="236"/>
      <c r="P75" s="236"/>
      <c r="Q75" s="236"/>
      <c r="R75" s="236"/>
      <c r="S75" s="235"/>
      <c r="T75" s="235"/>
      <c r="U75" s="236"/>
      <c r="V75" s="236"/>
      <c r="W75" s="236"/>
      <c r="X75" s="236"/>
      <c r="Y75" s="236"/>
      <c r="Z75" s="235"/>
      <c r="AA75" s="235"/>
      <c r="AB75" s="236"/>
      <c r="AC75" s="236"/>
      <c r="AD75" s="236"/>
      <c r="AE75" s="236"/>
      <c r="AF75" s="236"/>
      <c r="AG75" s="235"/>
      <c r="AH75" s="268"/>
      <c r="AI75" s="268"/>
      <c r="AJ75" s="234">
        <f t="shared" si="16"/>
        <v>0</v>
      </c>
      <c r="AK75" s="23"/>
      <c r="AL75" s="16"/>
    </row>
    <row r="76" spans="2:45" ht="12.95" hidden="1" customHeight="1" outlineLevel="1" x14ac:dyDescent="0.2">
      <c r="B76" s="26" t="s">
        <v>9</v>
      </c>
      <c r="C76" s="444"/>
      <c r="D76" s="445"/>
      <c r="E76" s="235"/>
      <c r="F76" s="235"/>
      <c r="G76" s="236"/>
      <c r="H76" s="236"/>
      <c r="I76" s="236"/>
      <c r="J76" s="236"/>
      <c r="K76" s="236"/>
      <c r="L76" s="235"/>
      <c r="M76" s="235"/>
      <c r="N76" s="236"/>
      <c r="O76" s="236"/>
      <c r="P76" s="236"/>
      <c r="Q76" s="236"/>
      <c r="R76" s="236"/>
      <c r="S76" s="235"/>
      <c r="T76" s="235"/>
      <c r="U76" s="236"/>
      <c r="V76" s="236"/>
      <c r="W76" s="236"/>
      <c r="X76" s="236"/>
      <c r="Y76" s="236"/>
      <c r="Z76" s="235"/>
      <c r="AA76" s="235"/>
      <c r="AB76" s="236"/>
      <c r="AC76" s="236"/>
      <c r="AD76" s="236"/>
      <c r="AE76" s="236"/>
      <c r="AF76" s="236"/>
      <c r="AG76" s="235"/>
      <c r="AH76" s="268"/>
      <c r="AI76" s="268"/>
      <c r="AJ76" s="234">
        <f t="shared" si="16"/>
        <v>0</v>
      </c>
      <c r="AK76" s="23"/>
      <c r="AL76" s="16"/>
    </row>
    <row r="77" spans="2:45" ht="12.95" hidden="1" customHeight="1" outlineLevel="1" x14ac:dyDescent="0.2">
      <c r="B77" s="26" t="s">
        <v>42</v>
      </c>
      <c r="C77" s="444"/>
      <c r="D77" s="445"/>
      <c r="E77" s="235"/>
      <c r="F77" s="235"/>
      <c r="G77" s="236"/>
      <c r="H77" s="236"/>
      <c r="I77" s="236"/>
      <c r="J77" s="236"/>
      <c r="K77" s="236"/>
      <c r="L77" s="235"/>
      <c r="M77" s="235"/>
      <c r="N77" s="236"/>
      <c r="O77" s="236"/>
      <c r="P77" s="236"/>
      <c r="Q77" s="236"/>
      <c r="R77" s="236"/>
      <c r="S77" s="235"/>
      <c r="T77" s="235"/>
      <c r="U77" s="236"/>
      <c r="V77" s="236"/>
      <c r="W77" s="236"/>
      <c r="X77" s="236"/>
      <c r="Y77" s="236"/>
      <c r="Z77" s="235"/>
      <c r="AA77" s="235"/>
      <c r="AB77" s="236"/>
      <c r="AC77" s="236"/>
      <c r="AD77" s="236"/>
      <c r="AE77" s="236"/>
      <c r="AF77" s="236"/>
      <c r="AG77" s="235"/>
      <c r="AH77" s="268"/>
      <c r="AI77" s="268"/>
      <c r="AJ77" s="234">
        <f t="shared" si="16"/>
        <v>0</v>
      </c>
      <c r="AK77" s="23"/>
      <c r="AL77" s="16"/>
    </row>
    <row r="78" spans="2:45" ht="12.95" hidden="1" customHeight="1" outlineLevel="1" x14ac:dyDescent="0.2">
      <c r="B78" s="26" t="s">
        <v>43</v>
      </c>
      <c r="C78" s="444"/>
      <c r="D78" s="445"/>
      <c r="E78" s="235"/>
      <c r="F78" s="235"/>
      <c r="G78" s="236"/>
      <c r="H78" s="236"/>
      <c r="I78" s="236"/>
      <c r="J78" s="236"/>
      <c r="K78" s="236"/>
      <c r="L78" s="235"/>
      <c r="M78" s="235"/>
      <c r="N78" s="236"/>
      <c r="O78" s="236"/>
      <c r="P78" s="236"/>
      <c r="Q78" s="236"/>
      <c r="R78" s="236"/>
      <c r="S78" s="235"/>
      <c r="T78" s="235"/>
      <c r="U78" s="236"/>
      <c r="V78" s="236"/>
      <c r="W78" s="236"/>
      <c r="X78" s="236"/>
      <c r="Y78" s="236"/>
      <c r="Z78" s="235"/>
      <c r="AA78" s="235"/>
      <c r="AB78" s="236"/>
      <c r="AC78" s="236"/>
      <c r="AD78" s="236"/>
      <c r="AE78" s="236"/>
      <c r="AF78" s="236"/>
      <c r="AG78" s="235"/>
      <c r="AH78" s="268"/>
      <c r="AI78" s="268"/>
      <c r="AJ78" s="234">
        <f t="shared" si="16"/>
        <v>0</v>
      </c>
      <c r="AK78" s="23"/>
      <c r="AL78" s="16"/>
    </row>
    <row r="79" spans="2:45" ht="12.95" hidden="1" customHeight="1" outlineLevel="1" x14ac:dyDescent="0.2">
      <c r="B79" s="26" t="s">
        <v>44</v>
      </c>
      <c r="C79" s="444"/>
      <c r="D79" s="445"/>
      <c r="E79" s="231"/>
      <c r="F79" s="231"/>
      <c r="G79" s="232"/>
      <c r="H79" s="232"/>
      <c r="I79" s="232"/>
      <c r="J79" s="232"/>
      <c r="K79" s="232"/>
      <c r="L79" s="231"/>
      <c r="M79" s="231"/>
      <c r="N79" s="232"/>
      <c r="O79" s="232"/>
      <c r="P79" s="232"/>
      <c r="Q79" s="232"/>
      <c r="R79" s="232"/>
      <c r="S79" s="231"/>
      <c r="T79" s="231"/>
      <c r="U79" s="232"/>
      <c r="V79" s="232"/>
      <c r="W79" s="232"/>
      <c r="X79" s="232"/>
      <c r="Y79" s="232"/>
      <c r="Z79" s="231"/>
      <c r="AA79" s="231"/>
      <c r="AB79" s="232"/>
      <c r="AC79" s="232"/>
      <c r="AD79" s="232"/>
      <c r="AE79" s="232"/>
      <c r="AF79" s="232"/>
      <c r="AG79" s="231"/>
      <c r="AH79" s="266"/>
      <c r="AI79" s="266"/>
      <c r="AJ79" s="234">
        <f>SUM(E79:AI79)</f>
        <v>0</v>
      </c>
      <c r="AK79" s="23"/>
      <c r="AL79" s="16"/>
    </row>
    <row r="80" spans="2:45" ht="12.95" hidden="1" customHeight="1" outlineLevel="1" x14ac:dyDescent="0.2">
      <c r="B80" s="76" t="s">
        <v>47</v>
      </c>
      <c r="C80" s="450"/>
      <c r="D80" s="451"/>
      <c r="E80" s="238"/>
      <c r="F80" s="238"/>
      <c r="G80" s="239"/>
      <c r="H80" s="239"/>
      <c r="I80" s="239"/>
      <c r="J80" s="239"/>
      <c r="K80" s="239"/>
      <c r="L80" s="238"/>
      <c r="M80" s="238"/>
      <c r="N80" s="239"/>
      <c r="O80" s="239"/>
      <c r="P80" s="239"/>
      <c r="Q80" s="239"/>
      <c r="R80" s="239"/>
      <c r="S80" s="238"/>
      <c r="T80" s="238"/>
      <c r="U80" s="239"/>
      <c r="V80" s="239"/>
      <c r="W80" s="239"/>
      <c r="X80" s="239"/>
      <c r="Y80" s="239"/>
      <c r="Z80" s="238"/>
      <c r="AA80" s="238"/>
      <c r="AB80" s="239"/>
      <c r="AC80" s="239"/>
      <c r="AD80" s="239"/>
      <c r="AE80" s="239"/>
      <c r="AF80" s="239"/>
      <c r="AG80" s="238"/>
      <c r="AH80" s="270"/>
      <c r="AI80" s="270"/>
      <c r="AJ80" s="241">
        <f>SUM(E80:AI80)</f>
        <v>0</v>
      </c>
      <c r="AK80" s="23"/>
      <c r="AL80" s="16"/>
    </row>
    <row r="81" spans="2:38" s="46" customFormat="1" ht="12.95" customHeight="1" collapsed="1" x14ac:dyDescent="0.2">
      <c r="B81" s="390" t="str">
        <f>CONCATENATE("Total hours project 6: GA "&amp;E70)</f>
        <v>Total hours project 6: GA 0</v>
      </c>
      <c r="C81" s="391"/>
      <c r="D81" s="392"/>
      <c r="E81" s="242">
        <f t="shared" ref="E81:AG81" si="17">SUM(E71:E80)</f>
        <v>0</v>
      </c>
      <c r="F81" s="242">
        <f t="shared" si="17"/>
        <v>0</v>
      </c>
      <c r="G81" s="243">
        <f t="shared" si="17"/>
        <v>0</v>
      </c>
      <c r="H81" s="243">
        <f t="shared" si="17"/>
        <v>0</v>
      </c>
      <c r="I81" s="243">
        <f t="shared" si="17"/>
        <v>0</v>
      </c>
      <c r="J81" s="243">
        <f t="shared" si="17"/>
        <v>0</v>
      </c>
      <c r="K81" s="243">
        <f t="shared" si="17"/>
        <v>0</v>
      </c>
      <c r="L81" s="242">
        <f t="shared" si="17"/>
        <v>0</v>
      </c>
      <c r="M81" s="242">
        <f t="shared" si="17"/>
        <v>0</v>
      </c>
      <c r="N81" s="243">
        <f t="shared" si="17"/>
        <v>0</v>
      </c>
      <c r="O81" s="243">
        <f t="shared" si="17"/>
        <v>0</v>
      </c>
      <c r="P81" s="243">
        <f t="shared" si="17"/>
        <v>0</v>
      </c>
      <c r="Q81" s="243">
        <f t="shared" si="17"/>
        <v>0</v>
      </c>
      <c r="R81" s="243">
        <f t="shared" si="17"/>
        <v>0</v>
      </c>
      <c r="S81" s="242">
        <f t="shared" si="17"/>
        <v>0</v>
      </c>
      <c r="T81" s="242">
        <f t="shared" si="17"/>
        <v>0</v>
      </c>
      <c r="U81" s="243">
        <f t="shared" si="17"/>
        <v>0</v>
      </c>
      <c r="V81" s="243">
        <f t="shared" si="17"/>
        <v>0</v>
      </c>
      <c r="W81" s="243">
        <f t="shared" si="17"/>
        <v>0</v>
      </c>
      <c r="X81" s="243">
        <f t="shared" si="17"/>
        <v>0</v>
      </c>
      <c r="Y81" s="243">
        <f t="shared" si="17"/>
        <v>0</v>
      </c>
      <c r="Z81" s="242">
        <f t="shared" si="17"/>
        <v>0</v>
      </c>
      <c r="AA81" s="242">
        <f t="shared" si="17"/>
        <v>0</v>
      </c>
      <c r="AB81" s="243">
        <f t="shared" si="17"/>
        <v>0</v>
      </c>
      <c r="AC81" s="243">
        <f t="shared" si="17"/>
        <v>0</v>
      </c>
      <c r="AD81" s="243">
        <f t="shared" si="17"/>
        <v>0</v>
      </c>
      <c r="AE81" s="243">
        <f t="shared" si="17"/>
        <v>0</v>
      </c>
      <c r="AF81" s="243">
        <f t="shared" si="17"/>
        <v>0</v>
      </c>
      <c r="AG81" s="242">
        <f t="shared" si="17"/>
        <v>0</v>
      </c>
      <c r="AH81" s="243">
        <f t="shared" ref="AH81" si="18">SUM(AH71:AH80)</f>
        <v>0</v>
      </c>
      <c r="AI81" s="273">
        <f>SUM(AI71:AI80)</f>
        <v>0</v>
      </c>
      <c r="AJ81" s="244">
        <f>SUM(AJ71:AJ80)</f>
        <v>0</v>
      </c>
      <c r="AK81" s="28"/>
      <c r="AL81" s="16"/>
    </row>
    <row r="82" spans="2:38" ht="12.6" hidden="1" customHeight="1" outlineLevel="1" x14ac:dyDescent="0.2">
      <c r="B82" s="387" t="s">
        <v>78</v>
      </c>
      <c r="C82" s="388"/>
      <c r="D82" s="388"/>
      <c r="E82" s="453">
        <f>'Basic info &amp; Projects'!C46</f>
        <v>0</v>
      </c>
      <c r="F82" s="453"/>
      <c r="G82" s="453"/>
      <c r="H82" s="453"/>
      <c r="I82" s="453"/>
      <c r="J82" s="252"/>
      <c r="K82" s="448" t="s">
        <v>77</v>
      </c>
      <c r="L82" s="448"/>
      <c r="M82" s="448"/>
      <c r="N82" s="448"/>
      <c r="O82" s="448"/>
      <c r="P82" s="216">
        <f>'Basic info &amp; Projects'!C44</f>
        <v>0</v>
      </c>
      <c r="Q82" s="247"/>
      <c r="R82" s="248"/>
      <c r="S82" s="248"/>
      <c r="T82" s="248"/>
      <c r="U82" s="248"/>
      <c r="V82" s="248"/>
      <c r="W82" s="248"/>
      <c r="X82" s="249"/>
      <c r="Y82" s="248"/>
      <c r="Z82" s="248"/>
      <c r="AA82" s="248"/>
      <c r="AB82" s="248"/>
      <c r="AC82" s="248"/>
      <c r="AD82" s="248"/>
      <c r="AE82" s="249"/>
      <c r="AF82" s="248"/>
      <c r="AG82" s="248"/>
      <c r="AH82" s="271"/>
      <c r="AI82" s="271"/>
      <c r="AJ82" s="272"/>
      <c r="AK82" s="21"/>
      <c r="AL82" s="16"/>
    </row>
    <row r="83" spans="2:38" ht="12.95" hidden="1" customHeight="1" outlineLevel="1" x14ac:dyDescent="0.2">
      <c r="B83" s="22" t="s">
        <v>4</v>
      </c>
      <c r="C83" s="409"/>
      <c r="D83" s="449"/>
      <c r="E83" s="231"/>
      <c r="F83" s="231"/>
      <c r="G83" s="232"/>
      <c r="H83" s="232"/>
      <c r="I83" s="232"/>
      <c r="J83" s="232"/>
      <c r="K83" s="232"/>
      <c r="L83" s="231"/>
      <c r="M83" s="231"/>
      <c r="N83" s="232"/>
      <c r="O83" s="232"/>
      <c r="P83" s="232"/>
      <c r="Q83" s="232"/>
      <c r="R83" s="232"/>
      <c r="S83" s="231"/>
      <c r="T83" s="231"/>
      <c r="U83" s="232"/>
      <c r="V83" s="232"/>
      <c r="W83" s="232"/>
      <c r="X83" s="232"/>
      <c r="Y83" s="232"/>
      <c r="Z83" s="231"/>
      <c r="AA83" s="231"/>
      <c r="AB83" s="232"/>
      <c r="AC83" s="232"/>
      <c r="AD83" s="232"/>
      <c r="AE83" s="232"/>
      <c r="AF83" s="232"/>
      <c r="AG83" s="231"/>
      <c r="AH83" s="266"/>
      <c r="AI83" s="266"/>
      <c r="AJ83" s="234">
        <f>SUM(E83:AI83)</f>
        <v>0</v>
      </c>
      <c r="AK83" s="23"/>
      <c r="AL83" s="16"/>
    </row>
    <row r="84" spans="2:38" ht="12.95" hidden="1" customHeight="1" outlineLevel="1" x14ac:dyDescent="0.2">
      <c r="B84" s="24" t="s">
        <v>6</v>
      </c>
      <c r="C84" s="409"/>
      <c r="D84" s="449"/>
      <c r="E84" s="231"/>
      <c r="F84" s="231"/>
      <c r="G84" s="232"/>
      <c r="H84" s="232"/>
      <c r="I84" s="232"/>
      <c r="J84" s="232"/>
      <c r="K84" s="232"/>
      <c r="L84" s="231"/>
      <c r="M84" s="231"/>
      <c r="N84" s="232"/>
      <c r="O84" s="232"/>
      <c r="P84" s="232"/>
      <c r="Q84" s="232"/>
      <c r="R84" s="232"/>
      <c r="S84" s="231"/>
      <c r="T84" s="231"/>
      <c r="U84" s="232"/>
      <c r="V84" s="232"/>
      <c r="W84" s="232"/>
      <c r="X84" s="232"/>
      <c r="Y84" s="232"/>
      <c r="Z84" s="231"/>
      <c r="AA84" s="231"/>
      <c r="AB84" s="232"/>
      <c r="AC84" s="232"/>
      <c r="AD84" s="232"/>
      <c r="AE84" s="232"/>
      <c r="AF84" s="232"/>
      <c r="AG84" s="231"/>
      <c r="AH84" s="266"/>
      <c r="AI84" s="266"/>
      <c r="AJ84" s="234">
        <f>SUM(E84:AI84)</f>
        <v>0</v>
      </c>
      <c r="AK84" s="23"/>
      <c r="AL84" s="16"/>
    </row>
    <row r="85" spans="2:38" ht="12.95" hidden="1" customHeight="1" outlineLevel="1" x14ac:dyDescent="0.2">
      <c r="B85" s="26" t="s">
        <v>5</v>
      </c>
      <c r="C85" s="411"/>
      <c r="D85" s="443"/>
      <c r="E85" s="235"/>
      <c r="F85" s="235"/>
      <c r="G85" s="236"/>
      <c r="H85" s="236"/>
      <c r="I85" s="236"/>
      <c r="J85" s="236"/>
      <c r="K85" s="236"/>
      <c r="L85" s="235"/>
      <c r="M85" s="235"/>
      <c r="N85" s="236"/>
      <c r="O85" s="236"/>
      <c r="P85" s="236"/>
      <c r="Q85" s="236"/>
      <c r="R85" s="236"/>
      <c r="S85" s="235"/>
      <c r="T85" s="235"/>
      <c r="U85" s="236"/>
      <c r="V85" s="236"/>
      <c r="W85" s="236"/>
      <c r="X85" s="236"/>
      <c r="Y85" s="236"/>
      <c r="Z85" s="235"/>
      <c r="AA85" s="235"/>
      <c r="AB85" s="236"/>
      <c r="AC85" s="236"/>
      <c r="AD85" s="236"/>
      <c r="AE85" s="236"/>
      <c r="AF85" s="236"/>
      <c r="AG85" s="235"/>
      <c r="AH85" s="268"/>
      <c r="AI85" s="268"/>
      <c r="AJ85" s="234">
        <f t="shared" ref="AJ85:AJ90" si="19">SUM(E85:AI85)</f>
        <v>0</v>
      </c>
      <c r="AK85" s="23"/>
      <c r="AL85" s="16"/>
    </row>
    <row r="86" spans="2:38" ht="12.95" hidden="1" customHeight="1" outlineLevel="1" x14ac:dyDescent="0.2">
      <c r="B86" s="26" t="s">
        <v>8</v>
      </c>
      <c r="C86" s="411"/>
      <c r="D86" s="443"/>
      <c r="E86" s="235"/>
      <c r="F86" s="235"/>
      <c r="G86" s="236"/>
      <c r="H86" s="236"/>
      <c r="I86" s="236"/>
      <c r="J86" s="236"/>
      <c r="K86" s="236"/>
      <c r="L86" s="235"/>
      <c r="M86" s="235"/>
      <c r="N86" s="236"/>
      <c r="O86" s="236"/>
      <c r="P86" s="236"/>
      <c r="Q86" s="236"/>
      <c r="R86" s="236"/>
      <c r="S86" s="235"/>
      <c r="T86" s="235"/>
      <c r="U86" s="236"/>
      <c r="V86" s="236"/>
      <c r="W86" s="236"/>
      <c r="X86" s="236"/>
      <c r="Y86" s="236"/>
      <c r="Z86" s="235"/>
      <c r="AA86" s="235"/>
      <c r="AB86" s="236"/>
      <c r="AC86" s="236"/>
      <c r="AD86" s="236"/>
      <c r="AE86" s="236"/>
      <c r="AF86" s="236"/>
      <c r="AG86" s="235"/>
      <c r="AH86" s="268"/>
      <c r="AI86" s="268"/>
      <c r="AJ86" s="234">
        <f t="shared" si="19"/>
        <v>0</v>
      </c>
      <c r="AK86" s="23"/>
      <c r="AL86" s="16"/>
    </row>
    <row r="87" spans="2:38" ht="12.95" hidden="1" customHeight="1" outlineLevel="1" x14ac:dyDescent="0.2">
      <c r="B87" s="26" t="s">
        <v>7</v>
      </c>
      <c r="C87" s="411"/>
      <c r="D87" s="443"/>
      <c r="E87" s="235"/>
      <c r="F87" s="235"/>
      <c r="G87" s="236"/>
      <c r="H87" s="236"/>
      <c r="I87" s="236"/>
      <c r="J87" s="236"/>
      <c r="K87" s="236"/>
      <c r="L87" s="235"/>
      <c r="M87" s="235"/>
      <c r="N87" s="236"/>
      <c r="O87" s="236"/>
      <c r="P87" s="236"/>
      <c r="Q87" s="236"/>
      <c r="R87" s="236"/>
      <c r="S87" s="235"/>
      <c r="T87" s="235"/>
      <c r="U87" s="236"/>
      <c r="V87" s="236"/>
      <c r="W87" s="236"/>
      <c r="X87" s="236"/>
      <c r="Y87" s="236"/>
      <c r="Z87" s="235"/>
      <c r="AA87" s="235"/>
      <c r="AB87" s="236"/>
      <c r="AC87" s="236"/>
      <c r="AD87" s="236"/>
      <c r="AE87" s="236"/>
      <c r="AF87" s="236"/>
      <c r="AG87" s="235"/>
      <c r="AH87" s="268"/>
      <c r="AI87" s="268"/>
      <c r="AJ87" s="234">
        <f t="shared" si="19"/>
        <v>0</v>
      </c>
      <c r="AK87" s="23"/>
      <c r="AL87" s="16"/>
    </row>
    <row r="88" spans="2:38" ht="12.95" hidden="1" customHeight="1" outlineLevel="1" x14ac:dyDescent="0.2">
      <c r="B88" s="26" t="s">
        <v>9</v>
      </c>
      <c r="C88" s="444"/>
      <c r="D88" s="445"/>
      <c r="E88" s="235"/>
      <c r="F88" s="235"/>
      <c r="G88" s="236"/>
      <c r="H88" s="236"/>
      <c r="I88" s="236"/>
      <c r="J88" s="236"/>
      <c r="K88" s="236"/>
      <c r="L88" s="235"/>
      <c r="M88" s="235"/>
      <c r="N88" s="236"/>
      <c r="O88" s="236"/>
      <c r="P88" s="236"/>
      <c r="Q88" s="236"/>
      <c r="R88" s="236"/>
      <c r="S88" s="235"/>
      <c r="T88" s="235"/>
      <c r="U88" s="236"/>
      <c r="V88" s="236"/>
      <c r="W88" s="236"/>
      <c r="X88" s="236"/>
      <c r="Y88" s="236"/>
      <c r="Z88" s="235"/>
      <c r="AA88" s="235"/>
      <c r="AB88" s="236"/>
      <c r="AC88" s="236"/>
      <c r="AD88" s="236"/>
      <c r="AE88" s="236"/>
      <c r="AF88" s="236"/>
      <c r="AG88" s="235"/>
      <c r="AH88" s="268"/>
      <c r="AI88" s="268"/>
      <c r="AJ88" s="234">
        <f t="shared" si="19"/>
        <v>0</v>
      </c>
      <c r="AK88" s="23"/>
      <c r="AL88" s="16"/>
    </row>
    <row r="89" spans="2:38" ht="12.95" hidden="1" customHeight="1" outlineLevel="1" x14ac:dyDescent="0.2">
      <c r="B89" s="26" t="s">
        <v>42</v>
      </c>
      <c r="C89" s="444"/>
      <c r="D89" s="445"/>
      <c r="E89" s="235"/>
      <c r="F89" s="235"/>
      <c r="G89" s="236"/>
      <c r="H89" s="236"/>
      <c r="I89" s="236"/>
      <c r="J89" s="236"/>
      <c r="K89" s="236"/>
      <c r="L89" s="235"/>
      <c r="M89" s="235"/>
      <c r="N89" s="236"/>
      <c r="O89" s="236"/>
      <c r="P89" s="236"/>
      <c r="Q89" s="236"/>
      <c r="R89" s="236"/>
      <c r="S89" s="235"/>
      <c r="T89" s="235"/>
      <c r="U89" s="236"/>
      <c r="V89" s="236"/>
      <c r="W89" s="236"/>
      <c r="X89" s="236"/>
      <c r="Y89" s="236"/>
      <c r="Z89" s="235"/>
      <c r="AA89" s="235"/>
      <c r="AB89" s="236"/>
      <c r="AC89" s="236"/>
      <c r="AD89" s="236"/>
      <c r="AE89" s="236"/>
      <c r="AF89" s="236"/>
      <c r="AG89" s="235"/>
      <c r="AH89" s="268"/>
      <c r="AI89" s="268"/>
      <c r="AJ89" s="234">
        <f t="shared" si="19"/>
        <v>0</v>
      </c>
      <c r="AK89" s="23"/>
      <c r="AL89" s="16"/>
    </row>
    <row r="90" spans="2:38" ht="12.95" hidden="1" customHeight="1" outlineLevel="1" x14ac:dyDescent="0.2">
      <c r="B90" s="26" t="s">
        <v>43</v>
      </c>
      <c r="C90" s="444"/>
      <c r="D90" s="445"/>
      <c r="E90" s="235"/>
      <c r="F90" s="235"/>
      <c r="G90" s="236"/>
      <c r="H90" s="236"/>
      <c r="I90" s="236"/>
      <c r="J90" s="236"/>
      <c r="K90" s="236"/>
      <c r="L90" s="235"/>
      <c r="M90" s="235"/>
      <c r="N90" s="236"/>
      <c r="O90" s="236"/>
      <c r="P90" s="236"/>
      <c r="Q90" s="236"/>
      <c r="R90" s="236"/>
      <c r="S90" s="235"/>
      <c r="T90" s="235"/>
      <c r="U90" s="236"/>
      <c r="V90" s="236"/>
      <c r="W90" s="236"/>
      <c r="X90" s="236"/>
      <c r="Y90" s="236"/>
      <c r="Z90" s="235"/>
      <c r="AA90" s="235"/>
      <c r="AB90" s="236"/>
      <c r="AC90" s="236"/>
      <c r="AD90" s="236"/>
      <c r="AE90" s="236"/>
      <c r="AF90" s="236"/>
      <c r="AG90" s="235"/>
      <c r="AH90" s="268"/>
      <c r="AI90" s="268"/>
      <c r="AJ90" s="234">
        <f t="shared" si="19"/>
        <v>0</v>
      </c>
      <c r="AK90" s="23"/>
      <c r="AL90" s="16"/>
    </row>
    <row r="91" spans="2:38" ht="12.95" hidden="1" customHeight="1" outlineLevel="1" x14ac:dyDescent="0.2">
      <c r="B91" s="26" t="s">
        <v>44</v>
      </c>
      <c r="C91" s="444"/>
      <c r="D91" s="445"/>
      <c r="E91" s="231"/>
      <c r="F91" s="231"/>
      <c r="G91" s="232"/>
      <c r="H91" s="232"/>
      <c r="I91" s="232"/>
      <c r="J91" s="232"/>
      <c r="K91" s="232"/>
      <c r="L91" s="231"/>
      <c r="M91" s="231"/>
      <c r="N91" s="232"/>
      <c r="O91" s="232"/>
      <c r="P91" s="232"/>
      <c r="Q91" s="232"/>
      <c r="R91" s="232"/>
      <c r="S91" s="231"/>
      <c r="T91" s="231"/>
      <c r="U91" s="232"/>
      <c r="V91" s="232"/>
      <c r="W91" s="232"/>
      <c r="X91" s="232"/>
      <c r="Y91" s="232"/>
      <c r="Z91" s="231"/>
      <c r="AA91" s="231"/>
      <c r="AB91" s="232"/>
      <c r="AC91" s="232"/>
      <c r="AD91" s="232"/>
      <c r="AE91" s="232"/>
      <c r="AF91" s="232"/>
      <c r="AG91" s="231"/>
      <c r="AH91" s="266"/>
      <c r="AI91" s="266"/>
      <c r="AJ91" s="234">
        <f>SUM(E91:AI91)</f>
        <v>0</v>
      </c>
      <c r="AK91" s="23"/>
      <c r="AL91" s="16"/>
    </row>
    <row r="92" spans="2:38" ht="12.95" hidden="1" customHeight="1" outlineLevel="1" x14ac:dyDescent="0.2">
      <c r="B92" s="76" t="s">
        <v>47</v>
      </c>
      <c r="C92" s="450"/>
      <c r="D92" s="451"/>
      <c r="E92" s="238"/>
      <c r="F92" s="238"/>
      <c r="G92" s="239"/>
      <c r="H92" s="239"/>
      <c r="I92" s="239"/>
      <c r="J92" s="239"/>
      <c r="K92" s="239"/>
      <c r="L92" s="238"/>
      <c r="M92" s="238"/>
      <c r="N92" s="239"/>
      <c r="O92" s="239"/>
      <c r="P92" s="239"/>
      <c r="Q92" s="239"/>
      <c r="R92" s="239"/>
      <c r="S92" s="238"/>
      <c r="T92" s="238"/>
      <c r="U92" s="239"/>
      <c r="V92" s="239"/>
      <c r="W92" s="239"/>
      <c r="X92" s="239"/>
      <c r="Y92" s="239"/>
      <c r="Z92" s="238"/>
      <c r="AA92" s="238"/>
      <c r="AB92" s="239"/>
      <c r="AC92" s="239"/>
      <c r="AD92" s="239"/>
      <c r="AE92" s="239"/>
      <c r="AF92" s="239"/>
      <c r="AG92" s="238"/>
      <c r="AH92" s="270"/>
      <c r="AI92" s="270"/>
      <c r="AJ92" s="241">
        <f>SUM(E92:AI92)</f>
        <v>0</v>
      </c>
      <c r="AK92" s="23"/>
      <c r="AL92" s="16"/>
    </row>
    <row r="93" spans="2:38" s="46" customFormat="1" ht="12.95" customHeight="1" collapsed="1" x14ac:dyDescent="0.2">
      <c r="B93" s="390" t="str">
        <f>CONCATENATE("Total hours project 7: GA "&amp;E82)</f>
        <v>Total hours project 7: GA 0</v>
      </c>
      <c r="C93" s="391"/>
      <c r="D93" s="392"/>
      <c r="E93" s="242">
        <f t="shared" ref="E93:AG93" si="20">SUM(E83:E92)</f>
        <v>0</v>
      </c>
      <c r="F93" s="242">
        <f t="shared" si="20"/>
        <v>0</v>
      </c>
      <c r="G93" s="243">
        <f t="shared" si="20"/>
        <v>0</v>
      </c>
      <c r="H93" s="243">
        <f t="shared" si="20"/>
        <v>0</v>
      </c>
      <c r="I93" s="243">
        <f t="shared" si="20"/>
        <v>0</v>
      </c>
      <c r="J93" s="243">
        <f t="shared" si="20"/>
        <v>0</v>
      </c>
      <c r="K93" s="243">
        <f t="shared" si="20"/>
        <v>0</v>
      </c>
      <c r="L93" s="242">
        <f t="shared" si="20"/>
        <v>0</v>
      </c>
      <c r="M93" s="242">
        <f t="shared" si="20"/>
        <v>0</v>
      </c>
      <c r="N93" s="243">
        <f t="shared" si="20"/>
        <v>0</v>
      </c>
      <c r="O93" s="243">
        <f t="shared" si="20"/>
        <v>0</v>
      </c>
      <c r="P93" s="243">
        <f t="shared" si="20"/>
        <v>0</v>
      </c>
      <c r="Q93" s="243">
        <f t="shared" si="20"/>
        <v>0</v>
      </c>
      <c r="R93" s="243">
        <f t="shared" si="20"/>
        <v>0</v>
      </c>
      <c r="S93" s="242">
        <f t="shared" si="20"/>
        <v>0</v>
      </c>
      <c r="T93" s="242">
        <f t="shared" si="20"/>
        <v>0</v>
      </c>
      <c r="U93" s="243">
        <f t="shared" si="20"/>
        <v>0</v>
      </c>
      <c r="V93" s="243">
        <f t="shared" si="20"/>
        <v>0</v>
      </c>
      <c r="W93" s="243">
        <f t="shared" si="20"/>
        <v>0</v>
      </c>
      <c r="X93" s="243">
        <f t="shared" si="20"/>
        <v>0</v>
      </c>
      <c r="Y93" s="243">
        <f t="shared" si="20"/>
        <v>0</v>
      </c>
      <c r="Z93" s="242">
        <f t="shared" si="20"/>
        <v>0</v>
      </c>
      <c r="AA93" s="242">
        <f t="shared" si="20"/>
        <v>0</v>
      </c>
      <c r="AB93" s="243">
        <f t="shared" si="20"/>
        <v>0</v>
      </c>
      <c r="AC93" s="243">
        <f t="shared" si="20"/>
        <v>0</v>
      </c>
      <c r="AD93" s="243">
        <f t="shared" si="20"/>
        <v>0</v>
      </c>
      <c r="AE93" s="243">
        <f t="shared" si="20"/>
        <v>0</v>
      </c>
      <c r="AF93" s="243">
        <f t="shared" si="20"/>
        <v>0</v>
      </c>
      <c r="AG93" s="242">
        <f t="shared" si="20"/>
        <v>0</v>
      </c>
      <c r="AH93" s="243">
        <f t="shared" ref="AH93" si="21">SUM(AH83:AH92)</f>
        <v>0</v>
      </c>
      <c r="AI93" s="273">
        <f>SUM(AI83:AI92)</f>
        <v>0</v>
      </c>
      <c r="AJ93" s="244">
        <f>SUM(AJ83:AJ92)</f>
        <v>0</v>
      </c>
      <c r="AK93" s="28"/>
      <c r="AL93" s="16"/>
    </row>
    <row r="94" spans="2:38" ht="12.6" hidden="1" customHeight="1" outlineLevel="1" x14ac:dyDescent="0.2">
      <c r="B94" s="387" t="s">
        <v>78</v>
      </c>
      <c r="C94" s="388"/>
      <c r="D94" s="388"/>
      <c r="E94" s="453">
        <f>'Basic info &amp; Projects'!C51</f>
        <v>0</v>
      </c>
      <c r="F94" s="453"/>
      <c r="G94" s="453"/>
      <c r="H94" s="453"/>
      <c r="I94" s="453"/>
      <c r="J94" s="252"/>
      <c r="K94" s="448" t="s">
        <v>77</v>
      </c>
      <c r="L94" s="448"/>
      <c r="M94" s="448"/>
      <c r="N94" s="448"/>
      <c r="O94" s="448"/>
      <c r="P94" s="216">
        <f>'Basic info &amp; Projects'!C49</f>
        <v>0</v>
      </c>
      <c r="Q94" s="247"/>
      <c r="R94" s="248"/>
      <c r="S94" s="248"/>
      <c r="T94" s="248"/>
      <c r="U94" s="248"/>
      <c r="V94" s="248"/>
      <c r="W94" s="248"/>
      <c r="X94" s="249"/>
      <c r="Y94" s="248"/>
      <c r="Z94" s="248"/>
      <c r="AA94" s="248"/>
      <c r="AB94" s="248"/>
      <c r="AC94" s="248"/>
      <c r="AD94" s="248"/>
      <c r="AE94" s="249"/>
      <c r="AF94" s="248"/>
      <c r="AG94" s="248"/>
      <c r="AH94" s="271"/>
      <c r="AI94" s="271"/>
      <c r="AJ94" s="272"/>
      <c r="AK94" s="21"/>
      <c r="AL94" s="16"/>
    </row>
    <row r="95" spans="2:38" ht="12.95" hidden="1" customHeight="1" outlineLevel="1" x14ac:dyDescent="0.2">
      <c r="B95" s="22" t="s">
        <v>4</v>
      </c>
      <c r="C95" s="409"/>
      <c r="D95" s="449"/>
      <c r="E95" s="231"/>
      <c r="F95" s="231"/>
      <c r="G95" s="232"/>
      <c r="H95" s="232"/>
      <c r="I95" s="232"/>
      <c r="J95" s="232"/>
      <c r="K95" s="232"/>
      <c r="L95" s="231"/>
      <c r="M95" s="231"/>
      <c r="N95" s="232"/>
      <c r="O95" s="232"/>
      <c r="P95" s="232"/>
      <c r="Q95" s="232"/>
      <c r="R95" s="232"/>
      <c r="S95" s="231"/>
      <c r="T95" s="231"/>
      <c r="U95" s="232"/>
      <c r="V95" s="232"/>
      <c r="W95" s="232"/>
      <c r="X95" s="232"/>
      <c r="Y95" s="232"/>
      <c r="Z95" s="231"/>
      <c r="AA95" s="231"/>
      <c r="AB95" s="232"/>
      <c r="AC95" s="232"/>
      <c r="AD95" s="232"/>
      <c r="AE95" s="232"/>
      <c r="AF95" s="232"/>
      <c r="AG95" s="231"/>
      <c r="AH95" s="266"/>
      <c r="AI95" s="266"/>
      <c r="AJ95" s="234">
        <f>SUM(E95:AI95)</f>
        <v>0</v>
      </c>
      <c r="AK95" s="23"/>
      <c r="AL95" s="16"/>
    </row>
    <row r="96" spans="2:38" ht="12.95" hidden="1" customHeight="1" outlineLevel="1" x14ac:dyDescent="0.2">
      <c r="B96" s="24" t="s">
        <v>6</v>
      </c>
      <c r="C96" s="409"/>
      <c r="D96" s="449"/>
      <c r="E96" s="231"/>
      <c r="F96" s="231"/>
      <c r="G96" s="232"/>
      <c r="H96" s="232"/>
      <c r="I96" s="232"/>
      <c r="J96" s="232"/>
      <c r="K96" s="232"/>
      <c r="L96" s="231"/>
      <c r="M96" s="231"/>
      <c r="N96" s="232"/>
      <c r="O96" s="232"/>
      <c r="P96" s="232"/>
      <c r="Q96" s="232"/>
      <c r="R96" s="232"/>
      <c r="S96" s="231"/>
      <c r="T96" s="231"/>
      <c r="U96" s="232"/>
      <c r="V96" s="232"/>
      <c r="W96" s="232"/>
      <c r="X96" s="232"/>
      <c r="Y96" s="232"/>
      <c r="Z96" s="231"/>
      <c r="AA96" s="231"/>
      <c r="AB96" s="232"/>
      <c r="AC96" s="232"/>
      <c r="AD96" s="232"/>
      <c r="AE96" s="232"/>
      <c r="AF96" s="232"/>
      <c r="AG96" s="231"/>
      <c r="AH96" s="266"/>
      <c r="AI96" s="266"/>
      <c r="AJ96" s="234">
        <f>SUM(E96:AI96)</f>
        <v>0</v>
      </c>
      <c r="AK96" s="23"/>
      <c r="AL96" s="16"/>
    </row>
    <row r="97" spans="2:45" ht="12.95" hidden="1" customHeight="1" outlineLevel="1" x14ac:dyDescent="0.2">
      <c r="B97" s="26" t="s">
        <v>5</v>
      </c>
      <c r="C97" s="411"/>
      <c r="D97" s="443"/>
      <c r="E97" s="235"/>
      <c r="F97" s="235"/>
      <c r="G97" s="236"/>
      <c r="H97" s="236"/>
      <c r="I97" s="236"/>
      <c r="J97" s="236"/>
      <c r="K97" s="236"/>
      <c r="L97" s="235"/>
      <c r="M97" s="235"/>
      <c r="N97" s="236"/>
      <c r="O97" s="236"/>
      <c r="P97" s="236"/>
      <c r="Q97" s="236"/>
      <c r="R97" s="236"/>
      <c r="S97" s="235"/>
      <c r="T97" s="235"/>
      <c r="U97" s="236"/>
      <c r="V97" s="236"/>
      <c r="W97" s="236"/>
      <c r="X97" s="236"/>
      <c r="Y97" s="236"/>
      <c r="Z97" s="235"/>
      <c r="AA97" s="235"/>
      <c r="AB97" s="236"/>
      <c r="AC97" s="236"/>
      <c r="AD97" s="236"/>
      <c r="AE97" s="236"/>
      <c r="AF97" s="236"/>
      <c r="AG97" s="235"/>
      <c r="AH97" s="268"/>
      <c r="AI97" s="268"/>
      <c r="AJ97" s="234">
        <f t="shared" ref="AJ97:AJ102" si="22">SUM(E97:AI97)</f>
        <v>0</v>
      </c>
      <c r="AK97" s="23"/>
      <c r="AL97" s="16"/>
    </row>
    <row r="98" spans="2:45" ht="12.95" hidden="1" customHeight="1" outlineLevel="1" x14ac:dyDescent="0.2">
      <c r="B98" s="26" t="s">
        <v>8</v>
      </c>
      <c r="C98" s="411"/>
      <c r="D98" s="443"/>
      <c r="E98" s="235"/>
      <c r="F98" s="235"/>
      <c r="G98" s="236"/>
      <c r="H98" s="236"/>
      <c r="I98" s="236"/>
      <c r="J98" s="236"/>
      <c r="K98" s="236"/>
      <c r="L98" s="235"/>
      <c r="M98" s="235"/>
      <c r="N98" s="236"/>
      <c r="O98" s="236"/>
      <c r="P98" s="236"/>
      <c r="Q98" s="236"/>
      <c r="R98" s="236"/>
      <c r="S98" s="235"/>
      <c r="T98" s="235"/>
      <c r="U98" s="236"/>
      <c r="V98" s="236"/>
      <c r="W98" s="236"/>
      <c r="X98" s="236"/>
      <c r="Y98" s="236"/>
      <c r="Z98" s="235"/>
      <c r="AA98" s="235"/>
      <c r="AB98" s="236"/>
      <c r="AC98" s="236"/>
      <c r="AD98" s="236"/>
      <c r="AE98" s="236"/>
      <c r="AF98" s="236"/>
      <c r="AG98" s="235"/>
      <c r="AH98" s="268"/>
      <c r="AI98" s="268"/>
      <c r="AJ98" s="234">
        <f t="shared" si="22"/>
        <v>0</v>
      </c>
      <c r="AK98" s="23"/>
      <c r="AL98" s="16"/>
    </row>
    <row r="99" spans="2:45" ht="12.95" hidden="1" customHeight="1" outlineLevel="1" x14ac:dyDescent="0.2">
      <c r="B99" s="26" t="s">
        <v>7</v>
      </c>
      <c r="C99" s="411"/>
      <c r="D99" s="443"/>
      <c r="E99" s="235"/>
      <c r="F99" s="235"/>
      <c r="G99" s="236"/>
      <c r="H99" s="236"/>
      <c r="I99" s="236"/>
      <c r="J99" s="236"/>
      <c r="K99" s="236"/>
      <c r="L99" s="235"/>
      <c r="M99" s="235"/>
      <c r="N99" s="236"/>
      <c r="O99" s="236"/>
      <c r="P99" s="236"/>
      <c r="Q99" s="236"/>
      <c r="R99" s="236"/>
      <c r="S99" s="235"/>
      <c r="T99" s="235"/>
      <c r="U99" s="236"/>
      <c r="V99" s="236"/>
      <c r="W99" s="236"/>
      <c r="X99" s="236"/>
      <c r="Y99" s="236"/>
      <c r="Z99" s="235"/>
      <c r="AA99" s="235"/>
      <c r="AB99" s="236"/>
      <c r="AC99" s="236"/>
      <c r="AD99" s="236"/>
      <c r="AE99" s="236"/>
      <c r="AF99" s="236"/>
      <c r="AG99" s="235"/>
      <c r="AH99" s="268"/>
      <c r="AI99" s="268"/>
      <c r="AJ99" s="234">
        <f t="shared" si="22"/>
        <v>0</v>
      </c>
      <c r="AK99" s="23"/>
      <c r="AL99" s="16"/>
    </row>
    <row r="100" spans="2:45" ht="12.95" hidden="1" customHeight="1" outlineLevel="1" x14ac:dyDescent="0.2">
      <c r="B100" s="26" t="s">
        <v>9</v>
      </c>
      <c r="C100" s="444"/>
      <c r="D100" s="445"/>
      <c r="E100" s="235"/>
      <c r="F100" s="235"/>
      <c r="G100" s="236"/>
      <c r="H100" s="236"/>
      <c r="I100" s="236"/>
      <c r="J100" s="236"/>
      <c r="K100" s="236"/>
      <c r="L100" s="235"/>
      <c r="M100" s="235"/>
      <c r="N100" s="236"/>
      <c r="O100" s="236"/>
      <c r="P100" s="236"/>
      <c r="Q100" s="236"/>
      <c r="R100" s="236"/>
      <c r="S100" s="235"/>
      <c r="T100" s="235"/>
      <c r="U100" s="236"/>
      <c r="V100" s="236"/>
      <c r="W100" s="236"/>
      <c r="X100" s="236"/>
      <c r="Y100" s="236"/>
      <c r="Z100" s="235"/>
      <c r="AA100" s="235"/>
      <c r="AB100" s="236"/>
      <c r="AC100" s="236"/>
      <c r="AD100" s="236"/>
      <c r="AE100" s="236"/>
      <c r="AF100" s="236"/>
      <c r="AG100" s="235"/>
      <c r="AH100" s="268"/>
      <c r="AI100" s="268"/>
      <c r="AJ100" s="234">
        <f t="shared" si="22"/>
        <v>0</v>
      </c>
      <c r="AK100" s="23"/>
      <c r="AL100" s="16"/>
    </row>
    <row r="101" spans="2:45" ht="12.95" hidden="1" customHeight="1" outlineLevel="1" x14ac:dyDescent="0.2">
      <c r="B101" s="26" t="s">
        <v>42</v>
      </c>
      <c r="C101" s="444"/>
      <c r="D101" s="445"/>
      <c r="E101" s="235"/>
      <c r="F101" s="235"/>
      <c r="G101" s="236"/>
      <c r="H101" s="236"/>
      <c r="I101" s="236"/>
      <c r="J101" s="236"/>
      <c r="K101" s="236"/>
      <c r="L101" s="235"/>
      <c r="M101" s="235"/>
      <c r="N101" s="236"/>
      <c r="O101" s="236"/>
      <c r="P101" s="236"/>
      <c r="Q101" s="236"/>
      <c r="R101" s="236"/>
      <c r="S101" s="235"/>
      <c r="T101" s="235"/>
      <c r="U101" s="236"/>
      <c r="V101" s="236"/>
      <c r="W101" s="236"/>
      <c r="X101" s="236"/>
      <c r="Y101" s="236"/>
      <c r="Z101" s="235"/>
      <c r="AA101" s="235"/>
      <c r="AB101" s="236"/>
      <c r="AC101" s="236"/>
      <c r="AD101" s="236"/>
      <c r="AE101" s="236"/>
      <c r="AF101" s="236"/>
      <c r="AG101" s="235"/>
      <c r="AH101" s="268"/>
      <c r="AI101" s="268"/>
      <c r="AJ101" s="234">
        <f t="shared" si="22"/>
        <v>0</v>
      </c>
      <c r="AK101" s="23"/>
      <c r="AL101" s="16"/>
    </row>
    <row r="102" spans="2:45" ht="12.95" hidden="1" customHeight="1" outlineLevel="1" x14ac:dyDescent="0.2">
      <c r="B102" s="26" t="s">
        <v>43</v>
      </c>
      <c r="C102" s="444"/>
      <c r="D102" s="445"/>
      <c r="E102" s="235"/>
      <c r="F102" s="235"/>
      <c r="G102" s="236"/>
      <c r="H102" s="236"/>
      <c r="I102" s="236"/>
      <c r="J102" s="236"/>
      <c r="K102" s="236"/>
      <c r="L102" s="235"/>
      <c r="M102" s="235"/>
      <c r="N102" s="236"/>
      <c r="O102" s="236"/>
      <c r="P102" s="236"/>
      <c r="Q102" s="236"/>
      <c r="R102" s="236"/>
      <c r="S102" s="235"/>
      <c r="T102" s="235"/>
      <c r="U102" s="236"/>
      <c r="V102" s="236"/>
      <c r="W102" s="236"/>
      <c r="X102" s="236"/>
      <c r="Y102" s="236"/>
      <c r="Z102" s="235"/>
      <c r="AA102" s="235"/>
      <c r="AB102" s="236"/>
      <c r="AC102" s="236"/>
      <c r="AD102" s="236"/>
      <c r="AE102" s="236"/>
      <c r="AF102" s="236"/>
      <c r="AG102" s="235"/>
      <c r="AH102" s="268"/>
      <c r="AI102" s="268"/>
      <c r="AJ102" s="234">
        <f t="shared" si="22"/>
        <v>0</v>
      </c>
      <c r="AK102" s="23"/>
      <c r="AL102" s="16"/>
    </row>
    <row r="103" spans="2:45" ht="12.95" hidden="1" customHeight="1" outlineLevel="1" x14ac:dyDescent="0.2">
      <c r="B103" s="26" t="s">
        <v>44</v>
      </c>
      <c r="C103" s="444"/>
      <c r="D103" s="445"/>
      <c r="E103" s="231"/>
      <c r="F103" s="231"/>
      <c r="G103" s="232"/>
      <c r="H103" s="232"/>
      <c r="I103" s="232"/>
      <c r="J103" s="232"/>
      <c r="K103" s="232"/>
      <c r="L103" s="231"/>
      <c r="M103" s="231"/>
      <c r="N103" s="232"/>
      <c r="O103" s="232"/>
      <c r="P103" s="232"/>
      <c r="Q103" s="232"/>
      <c r="R103" s="232"/>
      <c r="S103" s="231"/>
      <c r="T103" s="231"/>
      <c r="U103" s="232"/>
      <c r="V103" s="232"/>
      <c r="W103" s="232"/>
      <c r="X103" s="232"/>
      <c r="Y103" s="232"/>
      <c r="Z103" s="231"/>
      <c r="AA103" s="231"/>
      <c r="AB103" s="232"/>
      <c r="AC103" s="232"/>
      <c r="AD103" s="232"/>
      <c r="AE103" s="232"/>
      <c r="AF103" s="232"/>
      <c r="AG103" s="231"/>
      <c r="AH103" s="266"/>
      <c r="AI103" s="266"/>
      <c r="AJ103" s="234">
        <f>SUM(E103:AI103)</f>
        <v>0</v>
      </c>
      <c r="AK103" s="23"/>
      <c r="AL103" s="16"/>
    </row>
    <row r="104" spans="2:45" ht="12.95" hidden="1" customHeight="1" outlineLevel="1" x14ac:dyDescent="0.2">
      <c r="B104" s="76" t="s">
        <v>47</v>
      </c>
      <c r="C104" s="450"/>
      <c r="D104" s="451"/>
      <c r="E104" s="238"/>
      <c r="F104" s="238"/>
      <c r="G104" s="239"/>
      <c r="H104" s="239"/>
      <c r="I104" s="239"/>
      <c r="J104" s="239"/>
      <c r="K104" s="239"/>
      <c r="L104" s="238"/>
      <c r="M104" s="238"/>
      <c r="N104" s="239"/>
      <c r="O104" s="239"/>
      <c r="P104" s="239"/>
      <c r="Q104" s="239"/>
      <c r="R104" s="239"/>
      <c r="S104" s="238"/>
      <c r="T104" s="238"/>
      <c r="U104" s="239"/>
      <c r="V104" s="239"/>
      <c r="W104" s="239"/>
      <c r="X104" s="239"/>
      <c r="Y104" s="239"/>
      <c r="Z104" s="238"/>
      <c r="AA104" s="238"/>
      <c r="AB104" s="239"/>
      <c r="AC104" s="239"/>
      <c r="AD104" s="239"/>
      <c r="AE104" s="239"/>
      <c r="AF104" s="239"/>
      <c r="AG104" s="238"/>
      <c r="AH104" s="270"/>
      <c r="AI104" s="270"/>
      <c r="AJ104" s="241">
        <f>SUM(E104:AI104)</f>
        <v>0</v>
      </c>
      <c r="AK104" s="23"/>
      <c r="AL104" s="16"/>
    </row>
    <row r="105" spans="2:45" s="46" customFormat="1" ht="12.95" customHeight="1" collapsed="1" x14ac:dyDescent="0.2">
      <c r="B105" s="390" t="str">
        <f>CONCATENATE("Total hours project 8: GA "&amp;E94)</f>
        <v>Total hours project 8: GA 0</v>
      </c>
      <c r="C105" s="391"/>
      <c r="D105" s="392"/>
      <c r="E105" s="242">
        <f t="shared" ref="E105:AG105" si="23">SUM(E95:E104)</f>
        <v>0</v>
      </c>
      <c r="F105" s="242">
        <f t="shared" si="23"/>
        <v>0</v>
      </c>
      <c r="G105" s="243">
        <f t="shared" si="23"/>
        <v>0</v>
      </c>
      <c r="H105" s="243">
        <f t="shared" si="23"/>
        <v>0</v>
      </c>
      <c r="I105" s="243">
        <f t="shared" si="23"/>
        <v>0</v>
      </c>
      <c r="J105" s="243">
        <f t="shared" si="23"/>
        <v>0</v>
      </c>
      <c r="K105" s="243">
        <f t="shared" si="23"/>
        <v>0</v>
      </c>
      <c r="L105" s="242">
        <f t="shared" si="23"/>
        <v>0</v>
      </c>
      <c r="M105" s="242">
        <f t="shared" si="23"/>
        <v>0</v>
      </c>
      <c r="N105" s="243">
        <f t="shared" si="23"/>
        <v>0</v>
      </c>
      <c r="O105" s="243">
        <f t="shared" si="23"/>
        <v>0</v>
      </c>
      <c r="P105" s="243">
        <f t="shared" si="23"/>
        <v>0</v>
      </c>
      <c r="Q105" s="243">
        <f t="shared" si="23"/>
        <v>0</v>
      </c>
      <c r="R105" s="243">
        <f t="shared" si="23"/>
        <v>0</v>
      </c>
      <c r="S105" s="242">
        <f t="shared" si="23"/>
        <v>0</v>
      </c>
      <c r="T105" s="242">
        <f t="shared" si="23"/>
        <v>0</v>
      </c>
      <c r="U105" s="243">
        <f t="shared" si="23"/>
        <v>0</v>
      </c>
      <c r="V105" s="243">
        <f t="shared" si="23"/>
        <v>0</v>
      </c>
      <c r="W105" s="243">
        <f t="shared" si="23"/>
        <v>0</v>
      </c>
      <c r="X105" s="243">
        <f t="shared" si="23"/>
        <v>0</v>
      </c>
      <c r="Y105" s="243">
        <f t="shared" si="23"/>
        <v>0</v>
      </c>
      <c r="Z105" s="242">
        <f t="shared" si="23"/>
        <v>0</v>
      </c>
      <c r="AA105" s="242">
        <f t="shared" si="23"/>
        <v>0</v>
      </c>
      <c r="AB105" s="243">
        <f t="shared" si="23"/>
        <v>0</v>
      </c>
      <c r="AC105" s="243">
        <f t="shared" si="23"/>
        <v>0</v>
      </c>
      <c r="AD105" s="243">
        <f t="shared" si="23"/>
        <v>0</v>
      </c>
      <c r="AE105" s="243">
        <f t="shared" si="23"/>
        <v>0</v>
      </c>
      <c r="AF105" s="243">
        <f t="shared" si="23"/>
        <v>0</v>
      </c>
      <c r="AG105" s="242">
        <f t="shared" si="23"/>
        <v>0</v>
      </c>
      <c r="AH105" s="243">
        <f t="shared" ref="AH105" si="24">SUM(AH95:AH104)</f>
        <v>0</v>
      </c>
      <c r="AI105" s="273">
        <f>SUM(AI95:AI104)</f>
        <v>0</v>
      </c>
      <c r="AJ105" s="244">
        <f>SUM(AJ95:AJ104)</f>
        <v>0</v>
      </c>
      <c r="AK105" s="28"/>
      <c r="AL105" s="16"/>
      <c r="AP105" s="147"/>
      <c r="AQ105" s="399" t="s">
        <v>107</v>
      </c>
      <c r="AR105" s="399" t="s">
        <v>104</v>
      </c>
      <c r="AS105" s="399" t="s">
        <v>106</v>
      </c>
    </row>
    <row r="106" spans="2:45" ht="12.6" hidden="1" customHeight="1" outlineLevel="1" x14ac:dyDescent="0.2">
      <c r="B106" s="387" t="s">
        <v>78</v>
      </c>
      <c r="C106" s="388"/>
      <c r="D106" s="388"/>
      <c r="E106" s="453">
        <f>'Basic info &amp; Projects'!C56</f>
        <v>0</v>
      </c>
      <c r="F106" s="453"/>
      <c r="G106" s="453"/>
      <c r="H106" s="453"/>
      <c r="I106" s="453"/>
      <c r="J106" s="252"/>
      <c r="K106" s="448" t="s">
        <v>77</v>
      </c>
      <c r="L106" s="448"/>
      <c r="M106" s="448"/>
      <c r="N106" s="448"/>
      <c r="O106" s="448"/>
      <c r="P106" s="216">
        <f>'Basic info &amp; Projects'!C54</f>
        <v>0</v>
      </c>
      <c r="Q106" s="247"/>
      <c r="R106" s="248"/>
      <c r="S106" s="248"/>
      <c r="T106" s="248"/>
      <c r="U106" s="248"/>
      <c r="V106" s="248"/>
      <c r="W106" s="248"/>
      <c r="X106" s="249"/>
      <c r="Y106" s="248"/>
      <c r="Z106" s="248"/>
      <c r="AA106" s="248"/>
      <c r="AB106" s="248"/>
      <c r="AC106" s="248"/>
      <c r="AD106" s="248"/>
      <c r="AE106" s="249"/>
      <c r="AF106" s="248"/>
      <c r="AG106" s="248"/>
      <c r="AH106" s="271"/>
      <c r="AI106" s="271"/>
      <c r="AJ106" s="272"/>
      <c r="AK106" s="21"/>
      <c r="AL106" s="16"/>
      <c r="AP106" s="148"/>
      <c r="AQ106" s="400"/>
      <c r="AR106" s="400"/>
      <c r="AS106" s="400"/>
    </row>
    <row r="107" spans="2:45" ht="12.95" hidden="1" customHeight="1" outlineLevel="1" x14ac:dyDescent="0.2">
      <c r="B107" s="22" t="s">
        <v>4</v>
      </c>
      <c r="C107" s="409"/>
      <c r="D107" s="449"/>
      <c r="E107" s="231"/>
      <c r="F107" s="231"/>
      <c r="G107" s="232"/>
      <c r="H107" s="232"/>
      <c r="I107" s="232"/>
      <c r="J107" s="232"/>
      <c r="K107" s="232"/>
      <c r="L107" s="231"/>
      <c r="M107" s="231"/>
      <c r="N107" s="232"/>
      <c r="O107" s="232"/>
      <c r="P107" s="232"/>
      <c r="Q107" s="232"/>
      <c r="R107" s="232"/>
      <c r="S107" s="231"/>
      <c r="T107" s="231"/>
      <c r="U107" s="232"/>
      <c r="V107" s="232"/>
      <c r="W107" s="232"/>
      <c r="X107" s="232"/>
      <c r="Y107" s="232"/>
      <c r="Z107" s="231"/>
      <c r="AA107" s="231"/>
      <c r="AB107" s="232"/>
      <c r="AC107" s="232"/>
      <c r="AD107" s="232"/>
      <c r="AE107" s="232"/>
      <c r="AF107" s="232"/>
      <c r="AG107" s="231"/>
      <c r="AH107" s="266"/>
      <c r="AI107" s="266"/>
      <c r="AJ107" s="234">
        <f>SUM(E107:AI107)</f>
        <v>0</v>
      </c>
      <c r="AK107" s="23"/>
      <c r="AL107" s="16"/>
      <c r="AP107" s="148"/>
      <c r="AQ107" s="400"/>
      <c r="AR107" s="400"/>
      <c r="AS107" s="400"/>
    </row>
    <row r="108" spans="2:45" ht="12.95" hidden="1" customHeight="1" outlineLevel="1" x14ac:dyDescent="0.2">
      <c r="B108" s="24" t="s">
        <v>6</v>
      </c>
      <c r="C108" s="409"/>
      <c r="D108" s="449"/>
      <c r="E108" s="231"/>
      <c r="F108" s="231"/>
      <c r="G108" s="232"/>
      <c r="H108" s="232"/>
      <c r="I108" s="232"/>
      <c r="J108" s="232"/>
      <c r="K108" s="232"/>
      <c r="L108" s="231"/>
      <c r="M108" s="231"/>
      <c r="N108" s="232"/>
      <c r="O108" s="232"/>
      <c r="P108" s="232"/>
      <c r="Q108" s="232"/>
      <c r="R108" s="232"/>
      <c r="S108" s="231"/>
      <c r="T108" s="231"/>
      <c r="U108" s="232"/>
      <c r="V108" s="232"/>
      <c r="W108" s="232"/>
      <c r="X108" s="232"/>
      <c r="Y108" s="232"/>
      <c r="Z108" s="231"/>
      <c r="AA108" s="231"/>
      <c r="AB108" s="232"/>
      <c r="AC108" s="232"/>
      <c r="AD108" s="232"/>
      <c r="AE108" s="232"/>
      <c r="AF108" s="232"/>
      <c r="AG108" s="231"/>
      <c r="AH108" s="266"/>
      <c r="AI108" s="266"/>
      <c r="AJ108" s="234">
        <f>SUM(E108:AI108)</f>
        <v>0</v>
      </c>
      <c r="AK108" s="23"/>
      <c r="AL108" s="16"/>
      <c r="AP108" s="148"/>
      <c r="AQ108" s="400"/>
      <c r="AR108" s="400"/>
      <c r="AS108" s="400"/>
    </row>
    <row r="109" spans="2:45" ht="12.95" hidden="1" customHeight="1" outlineLevel="1" x14ac:dyDescent="0.2">
      <c r="B109" s="26" t="s">
        <v>5</v>
      </c>
      <c r="C109" s="411"/>
      <c r="D109" s="443"/>
      <c r="E109" s="235"/>
      <c r="F109" s="235"/>
      <c r="G109" s="236"/>
      <c r="H109" s="236"/>
      <c r="I109" s="236"/>
      <c r="J109" s="236"/>
      <c r="K109" s="236"/>
      <c r="L109" s="235"/>
      <c r="M109" s="235"/>
      <c r="N109" s="236"/>
      <c r="O109" s="236"/>
      <c r="P109" s="236"/>
      <c r="Q109" s="236"/>
      <c r="R109" s="236"/>
      <c r="S109" s="235"/>
      <c r="T109" s="235"/>
      <c r="U109" s="236"/>
      <c r="V109" s="236"/>
      <c r="W109" s="236"/>
      <c r="X109" s="236"/>
      <c r="Y109" s="236"/>
      <c r="Z109" s="235"/>
      <c r="AA109" s="235"/>
      <c r="AB109" s="236"/>
      <c r="AC109" s="236"/>
      <c r="AD109" s="236"/>
      <c r="AE109" s="236"/>
      <c r="AF109" s="236"/>
      <c r="AG109" s="235"/>
      <c r="AH109" s="268"/>
      <c r="AI109" s="268"/>
      <c r="AJ109" s="234">
        <f t="shared" ref="AJ109:AJ114" si="25">SUM(E109:AI109)</f>
        <v>0</v>
      </c>
      <c r="AK109" s="23"/>
      <c r="AL109" s="16"/>
      <c r="AP109" s="148"/>
      <c r="AQ109" s="400"/>
      <c r="AR109" s="400"/>
      <c r="AS109" s="400"/>
    </row>
    <row r="110" spans="2:45" ht="12.95" hidden="1" customHeight="1" outlineLevel="1" x14ac:dyDescent="0.2">
      <c r="B110" s="26" t="s">
        <v>8</v>
      </c>
      <c r="C110" s="411"/>
      <c r="D110" s="443"/>
      <c r="E110" s="235"/>
      <c r="F110" s="235"/>
      <c r="G110" s="236"/>
      <c r="H110" s="236"/>
      <c r="I110" s="236"/>
      <c r="J110" s="236"/>
      <c r="K110" s="236"/>
      <c r="L110" s="235"/>
      <c r="M110" s="235"/>
      <c r="N110" s="236"/>
      <c r="O110" s="236"/>
      <c r="P110" s="236"/>
      <c r="Q110" s="236"/>
      <c r="R110" s="236"/>
      <c r="S110" s="235"/>
      <c r="T110" s="235"/>
      <c r="U110" s="236"/>
      <c r="V110" s="236"/>
      <c r="W110" s="236"/>
      <c r="X110" s="236"/>
      <c r="Y110" s="236"/>
      <c r="Z110" s="235"/>
      <c r="AA110" s="235"/>
      <c r="AB110" s="236"/>
      <c r="AC110" s="236"/>
      <c r="AD110" s="236"/>
      <c r="AE110" s="236"/>
      <c r="AF110" s="236"/>
      <c r="AG110" s="235"/>
      <c r="AH110" s="268"/>
      <c r="AI110" s="268"/>
      <c r="AJ110" s="234">
        <f t="shared" si="25"/>
        <v>0</v>
      </c>
      <c r="AK110" s="23"/>
      <c r="AL110" s="16"/>
      <c r="AP110" s="148"/>
      <c r="AQ110" s="400"/>
      <c r="AR110" s="400"/>
      <c r="AS110" s="400"/>
    </row>
    <row r="111" spans="2:45" ht="12.95" hidden="1" customHeight="1" outlineLevel="1" x14ac:dyDescent="0.2">
      <c r="B111" s="26" t="s">
        <v>7</v>
      </c>
      <c r="C111" s="411"/>
      <c r="D111" s="443"/>
      <c r="E111" s="235"/>
      <c r="F111" s="235"/>
      <c r="G111" s="236"/>
      <c r="H111" s="236"/>
      <c r="I111" s="236"/>
      <c r="J111" s="236"/>
      <c r="K111" s="236"/>
      <c r="L111" s="235"/>
      <c r="M111" s="235"/>
      <c r="N111" s="236"/>
      <c r="O111" s="236"/>
      <c r="P111" s="236"/>
      <c r="Q111" s="236"/>
      <c r="R111" s="236"/>
      <c r="S111" s="235"/>
      <c r="T111" s="235"/>
      <c r="U111" s="236"/>
      <c r="V111" s="236"/>
      <c r="W111" s="236"/>
      <c r="X111" s="236"/>
      <c r="Y111" s="236"/>
      <c r="Z111" s="235"/>
      <c r="AA111" s="235"/>
      <c r="AB111" s="236"/>
      <c r="AC111" s="236"/>
      <c r="AD111" s="236"/>
      <c r="AE111" s="236"/>
      <c r="AF111" s="236"/>
      <c r="AG111" s="235"/>
      <c r="AH111" s="268"/>
      <c r="AI111" s="268"/>
      <c r="AJ111" s="234">
        <f t="shared" si="25"/>
        <v>0</v>
      </c>
      <c r="AK111" s="23"/>
      <c r="AL111" s="16"/>
      <c r="AP111" s="148"/>
      <c r="AQ111" s="400"/>
      <c r="AR111" s="400"/>
      <c r="AS111" s="400"/>
    </row>
    <row r="112" spans="2:45" ht="12.95" hidden="1" customHeight="1" outlineLevel="1" x14ac:dyDescent="0.2">
      <c r="B112" s="26" t="s">
        <v>9</v>
      </c>
      <c r="C112" s="444"/>
      <c r="D112" s="445"/>
      <c r="E112" s="235"/>
      <c r="F112" s="235"/>
      <c r="G112" s="236"/>
      <c r="H112" s="236"/>
      <c r="I112" s="236"/>
      <c r="J112" s="236"/>
      <c r="K112" s="236"/>
      <c r="L112" s="235"/>
      <c r="M112" s="235"/>
      <c r="N112" s="236"/>
      <c r="O112" s="236"/>
      <c r="P112" s="236"/>
      <c r="Q112" s="236"/>
      <c r="R112" s="236"/>
      <c r="S112" s="235"/>
      <c r="T112" s="235"/>
      <c r="U112" s="236"/>
      <c r="V112" s="236"/>
      <c r="W112" s="236"/>
      <c r="X112" s="236"/>
      <c r="Y112" s="236"/>
      <c r="Z112" s="235"/>
      <c r="AA112" s="235"/>
      <c r="AB112" s="236"/>
      <c r="AC112" s="236"/>
      <c r="AD112" s="236"/>
      <c r="AE112" s="236"/>
      <c r="AF112" s="236"/>
      <c r="AG112" s="235"/>
      <c r="AH112" s="268"/>
      <c r="AI112" s="268"/>
      <c r="AJ112" s="234">
        <f t="shared" si="25"/>
        <v>0</v>
      </c>
      <c r="AK112" s="23"/>
      <c r="AL112" s="16"/>
      <c r="AP112" s="148"/>
      <c r="AQ112" s="400"/>
      <c r="AR112" s="400"/>
      <c r="AS112" s="400"/>
    </row>
    <row r="113" spans="2:45" ht="12.95" hidden="1" customHeight="1" outlineLevel="1" x14ac:dyDescent="0.2">
      <c r="B113" s="26" t="s">
        <v>42</v>
      </c>
      <c r="C113" s="444"/>
      <c r="D113" s="445"/>
      <c r="E113" s="235"/>
      <c r="F113" s="235"/>
      <c r="G113" s="236"/>
      <c r="H113" s="236"/>
      <c r="I113" s="236"/>
      <c r="J113" s="236"/>
      <c r="K113" s="236"/>
      <c r="L113" s="235"/>
      <c r="M113" s="235"/>
      <c r="N113" s="236"/>
      <c r="O113" s="236"/>
      <c r="P113" s="236"/>
      <c r="Q113" s="236"/>
      <c r="R113" s="236"/>
      <c r="S113" s="235"/>
      <c r="T113" s="235"/>
      <c r="U113" s="236"/>
      <c r="V113" s="236"/>
      <c r="W113" s="236"/>
      <c r="X113" s="236"/>
      <c r="Y113" s="236"/>
      <c r="Z113" s="235"/>
      <c r="AA113" s="235"/>
      <c r="AB113" s="236"/>
      <c r="AC113" s="236"/>
      <c r="AD113" s="236"/>
      <c r="AE113" s="236"/>
      <c r="AF113" s="236"/>
      <c r="AG113" s="235"/>
      <c r="AH113" s="268"/>
      <c r="AI113" s="268"/>
      <c r="AJ113" s="234">
        <f t="shared" si="25"/>
        <v>0</v>
      </c>
      <c r="AK113" s="23"/>
      <c r="AL113" s="16"/>
      <c r="AP113" s="148"/>
      <c r="AQ113" s="400"/>
      <c r="AR113" s="400"/>
      <c r="AS113" s="400"/>
    </row>
    <row r="114" spans="2:45" ht="12.95" hidden="1" customHeight="1" outlineLevel="1" x14ac:dyDescent="0.2">
      <c r="B114" s="26" t="s">
        <v>43</v>
      </c>
      <c r="C114" s="444"/>
      <c r="D114" s="445"/>
      <c r="E114" s="235"/>
      <c r="F114" s="235"/>
      <c r="G114" s="236"/>
      <c r="H114" s="236"/>
      <c r="I114" s="236"/>
      <c r="J114" s="236"/>
      <c r="K114" s="236"/>
      <c r="L114" s="235"/>
      <c r="M114" s="235"/>
      <c r="N114" s="236"/>
      <c r="O114" s="236"/>
      <c r="P114" s="236"/>
      <c r="Q114" s="236"/>
      <c r="R114" s="236"/>
      <c r="S114" s="235"/>
      <c r="T114" s="235"/>
      <c r="U114" s="236"/>
      <c r="V114" s="236"/>
      <c r="W114" s="236"/>
      <c r="X114" s="236"/>
      <c r="Y114" s="236"/>
      <c r="Z114" s="235"/>
      <c r="AA114" s="235"/>
      <c r="AB114" s="236"/>
      <c r="AC114" s="236"/>
      <c r="AD114" s="236"/>
      <c r="AE114" s="236"/>
      <c r="AF114" s="236"/>
      <c r="AG114" s="235"/>
      <c r="AH114" s="268"/>
      <c r="AI114" s="268"/>
      <c r="AJ114" s="234">
        <f t="shared" si="25"/>
        <v>0</v>
      </c>
      <c r="AK114" s="23"/>
      <c r="AL114" s="16"/>
      <c r="AP114" s="148"/>
      <c r="AQ114" s="400"/>
      <c r="AR114" s="400"/>
      <c r="AS114" s="400"/>
    </row>
    <row r="115" spans="2:45" ht="12.95" hidden="1" customHeight="1" outlineLevel="1" x14ac:dyDescent="0.2">
      <c r="B115" s="26" t="s">
        <v>44</v>
      </c>
      <c r="C115" s="444"/>
      <c r="D115" s="445"/>
      <c r="E115" s="231"/>
      <c r="F115" s="231"/>
      <c r="G115" s="232"/>
      <c r="H115" s="232"/>
      <c r="I115" s="232"/>
      <c r="J115" s="232"/>
      <c r="K115" s="232"/>
      <c r="L115" s="231"/>
      <c r="M115" s="231"/>
      <c r="N115" s="232"/>
      <c r="O115" s="232"/>
      <c r="P115" s="232"/>
      <c r="Q115" s="232"/>
      <c r="R115" s="232"/>
      <c r="S115" s="231"/>
      <c r="T115" s="231"/>
      <c r="U115" s="232"/>
      <c r="V115" s="232"/>
      <c r="W115" s="232"/>
      <c r="X115" s="232"/>
      <c r="Y115" s="232"/>
      <c r="Z115" s="231"/>
      <c r="AA115" s="231"/>
      <c r="AB115" s="232"/>
      <c r="AC115" s="232"/>
      <c r="AD115" s="232"/>
      <c r="AE115" s="232"/>
      <c r="AF115" s="232"/>
      <c r="AG115" s="231"/>
      <c r="AH115" s="266"/>
      <c r="AI115" s="266"/>
      <c r="AJ115" s="234">
        <f>SUM(E115:AI115)</f>
        <v>0</v>
      </c>
      <c r="AK115" s="23"/>
      <c r="AL115" s="16"/>
      <c r="AP115" s="148"/>
      <c r="AQ115" s="400"/>
      <c r="AR115" s="400"/>
      <c r="AS115" s="400"/>
    </row>
    <row r="116" spans="2:45" ht="12.95" hidden="1" customHeight="1" outlineLevel="1" x14ac:dyDescent="0.2">
      <c r="B116" s="76" t="s">
        <v>47</v>
      </c>
      <c r="C116" s="450"/>
      <c r="D116" s="451"/>
      <c r="E116" s="238"/>
      <c r="F116" s="238"/>
      <c r="G116" s="239"/>
      <c r="H116" s="239"/>
      <c r="I116" s="239"/>
      <c r="J116" s="239"/>
      <c r="K116" s="239"/>
      <c r="L116" s="238"/>
      <c r="M116" s="238"/>
      <c r="N116" s="239"/>
      <c r="O116" s="239"/>
      <c r="P116" s="239"/>
      <c r="Q116" s="239"/>
      <c r="R116" s="239"/>
      <c r="S116" s="238"/>
      <c r="T116" s="238"/>
      <c r="U116" s="239"/>
      <c r="V116" s="239"/>
      <c r="W116" s="239"/>
      <c r="X116" s="239"/>
      <c r="Y116" s="239"/>
      <c r="Z116" s="238"/>
      <c r="AA116" s="238"/>
      <c r="AB116" s="239"/>
      <c r="AC116" s="239"/>
      <c r="AD116" s="239"/>
      <c r="AE116" s="239"/>
      <c r="AF116" s="239"/>
      <c r="AG116" s="238"/>
      <c r="AH116" s="270"/>
      <c r="AI116" s="270"/>
      <c r="AJ116" s="241">
        <f>SUM(E116:AI116)</f>
        <v>0</v>
      </c>
      <c r="AK116" s="23"/>
      <c r="AL116" s="16"/>
      <c r="AP116" s="148"/>
      <c r="AQ116" s="400"/>
      <c r="AR116" s="400"/>
      <c r="AS116" s="400"/>
    </row>
    <row r="117" spans="2:45" s="46" customFormat="1" ht="12.95" customHeight="1" collapsed="1" x14ac:dyDescent="0.2">
      <c r="B117" s="390" t="str">
        <f>CONCATENATE("Total hours project 9: GA "&amp;E106)</f>
        <v>Total hours project 9: GA 0</v>
      </c>
      <c r="C117" s="391"/>
      <c r="D117" s="392"/>
      <c r="E117" s="242">
        <f t="shared" ref="E117:AG117" si="26">SUM(E107:E116)</f>
        <v>0</v>
      </c>
      <c r="F117" s="242">
        <f t="shared" si="26"/>
        <v>0</v>
      </c>
      <c r="G117" s="243">
        <f t="shared" si="26"/>
        <v>0</v>
      </c>
      <c r="H117" s="243">
        <f t="shared" si="26"/>
        <v>0</v>
      </c>
      <c r="I117" s="243">
        <f t="shared" si="26"/>
        <v>0</v>
      </c>
      <c r="J117" s="243">
        <f t="shared" si="26"/>
        <v>0</v>
      </c>
      <c r="K117" s="243">
        <f t="shared" si="26"/>
        <v>0</v>
      </c>
      <c r="L117" s="242">
        <f t="shared" si="26"/>
        <v>0</v>
      </c>
      <c r="M117" s="242">
        <f t="shared" si="26"/>
        <v>0</v>
      </c>
      <c r="N117" s="243">
        <f t="shared" si="26"/>
        <v>0</v>
      </c>
      <c r="O117" s="243">
        <f t="shared" si="26"/>
        <v>0</v>
      </c>
      <c r="P117" s="243">
        <f t="shared" si="26"/>
        <v>0</v>
      </c>
      <c r="Q117" s="243">
        <f t="shared" si="26"/>
        <v>0</v>
      </c>
      <c r="R117" s="243">
        <f t="shared" si="26"/>
        <v>0</v>
      </c>
      <c r="S117" s="242">
        <f t="shared" si="26"/>
        <v>0</v>
      </c>
      <c r="T117" s="242">
        <f t="shared" si="26"/>
        <v>0</v>
      </c>
      <c r="U117" s="243">
        <f t="shared" si="26"/>
        <v>0</v>
      </c>
      <c r="V117" s="243">
        <f t="shared" si="26"/>
        <v>0</v>
      </c>
      <c r="W117" s="243">
        <f t="shared" si="26"/>
        <v>0</v>
      </c>
      <c r="X117" s="243">
        <f t="shared" si="26"/>
        <v>0</v>
      </c>
      <c r="Y117" s="243">
        <f t="shared" si="26"/>
        <v>0</v>
      </c>
      <c r="Z117" s="242">
        <f t="shared" si="26"/>
        <v>0</v>
      </c>
      <c r="AA117" s="242">
        <f t="shared" si="26"/>
        <v>0</v>
      </c>
      <c r="AB117" s="243">
        <f t="shared" si="26"/>
        <v>0</v>
      </c>
      <c r="AC117" s="243">
        <f t="shared" si="26"/>
        <v>0</v>
      </c>
      <c r="AD117" s="243">
        <f t="shared" si="26"/>
        <v>0</v>
      </c>
      <c r="AE117" s="243">
        <f t="shared" si="26"/>
        <v>0</v>
      </c>
      <c r="AF117" s="243">
        <f t="shared" si="26"/>
        <v>0</v>
      </c>
      <c r="AG117" s="242">
        <f t="shared" si="26"/>
        <v>0</v>
      </c>
      <c r="AH117" s="243">
        <f t="shared" ref="AH117" si="27">SUM(AH107:AH116)</f>
        <v>0</v>
      </c>
      <c r="AI117" s="273">
        <f>SUM(AI107:AI116)</f>
        <v>0</v>
      </c>
      <c r="AJ117" s="244">
        <f>SUM(AJ107:AJ116)</f>
        <v>0</v>
      </c>
      <c r="AK117" s="28"/>
      <c r="AL117" s="16"/>
      <c r="AP117" s="148"/>
      <c r="AQ117" s="400"/>
      <c r="AR117" s="400"/>
      <c r="AS117" s="400"/>
    </row>
    <row r="118" spans="2:45" ht="12.6" hidden="1" customHeight="1" outlineLevel="1" x14ac:dyDescent="0.2">
      <c r="B118" s="387" t="s">
        <v>78</v>
      </c>
      <c r="C118" s="388"/>
      <c r="D118" s="388"/>
      <c r="E118" s="453">
        <f>'Basic info &amp; Projects'!C61</f>
        <v>0</v>
      </c>
      <c r="F118" s="453"/>
      <c r="G118" s="453"/>
      <c r="H118" s="453"/>
      <c r="I118" s="453"/>
      <c r="J118" s="252"/>
      <c r="K118" s="448" t="s">
        <v>77</v>
      </c>
      <c r="L118" s="448"/>
      <c r="M118" s="448"/>
      <c r="N118" s="448"/>
      <c r="O118" s="448"/>
      <c r="P118" s="216">
        <f>'Basic info &amp; Projects'!C59</f>
        <v>0</v>
      </c>
      <c r="Q118" s="247"/>
      <c r="R118" s="248"/>
      <c r="S118" s="248"/>
      <c r="T118" s="248"/>
      <c r="U118" s="248"/>
      <c r="V118" s="248"/>
      <c r="W118" s="248"/>
      <c r="X118" s="249"/>
      <c r="Y118" s="248"/>
      <c r="Z118" s="248"/>
      <c r="AA118" s="248"/>
      <c r="AB118" s="248"/>
      <c r="AC118" s="248"/>
      <c r="AD118" s="248"/>
      <c r="AE118" s="249"/>
      <c r="AF118" s="248"/>
      <c r="AG118" s="248"/>
      <c r="AH118" s="271"/>
      <c r="AI118" s="271"/>
      <c r="AJ118" s="272"/>
      <c r="AK118" s="21"/>
      <c r="AL118" s="16"/>
      <c r="AP118" s="148"/>
      <c r="AQ118" s="400"/>
      <c r="AR118" s="400"/>
      <c r="AS118" s="400"/>
    </row>
    <row r="119" spans="2:45" ht="12.95" hidden="1" customHeight="1" outlineLevel="1" x14ac:dyDescent="0.2">
      <c r="B119" s="22" t="s">
        <v>4</v>
      </c>
      <c r="C119" s="409"/>
      <c r="D119" s="449"/>
      <c r="E119" s="231"/>
      <c r="F119" s="231"/>
      <c r="G119" s="232"/>
      <c r="H119" s="232"/>
      <c r="I119" s="232"/>
      <c r="J119" s="232"/>
      <c r="K119" s="232"/>
      <c r="L119" s="231"/>
      <c r="M119" s="231"/>
      <c r="N119" s="232"/>
      <c r="O119" s="232"/>
      <c r="P119" s="232"/>
      <c r="Q119" s="232"/>
      <c r="R119" s="232"/>
      <c r="S119" s="231"/>
      <c r="T119" s="231"/>
      <c r="U119" s="232"/>
      <c r="V119" s="232"/>
      <c r="W119" s="232"/>
      <c r="X119" s="232"/>
      <c r="Y119" s="232"/>
      <c r="Z119" s="231"/>
      <c r="AA119" s="231"/>
      <c r="AB119" s="232"/>
      <c r="AC119" s="232"/>
      <c r="AD119" s="232"/>
      <c r="AE119" s="232"/>
      <c r="AF119" s="232"/>
      <c r="AG119" s="231"/>
      <c r="AH119" s="266"/>
      <c r="AI119" s="266"/>
      <c r="AJ119" s="234">
        <f>SUM(E119:AI119)</f>
        <v>0</v>
      </c>
      <c r="AK119" s="23"/>
      <c r="AL119" s="16"/>
      <c r="AP119" s="148"/>
      <c r="AQ119" s="400"/>
      <c r="AR119" s="400"/>
      <c r="AS119" s="400"/>
    </row>
    <row r="120" spans="2:45" ht="12.95" hidden="1" customHeight="1" outlineLevel="1" x14ac:dyDescent="0.2">
      <c r="B120" s="24" t="s">
        <v>6</v>
      </c>
      <c r="C120" s="409"/>
      <c r="D120" s="449"/>
      <c r="E120" s="231"/>
      <c r="F120" s="231"/>
      <c r="G120" s="232"/>
      <c r="H120" s="232"/>
      <c r="I120" s="232"/>
      <c r="J120" s="232"/>
      <c r="K120" s="232"/>
      <c r="L120" s="231"/>
      <c r="M120" s="231"/>
      <c r="N120" s="232"/>
      <c r="O120" s="232"/>
      <c r="P120" s="232"/>
      <c r="Q120" s="232"/>
      <c r="R120" s="232"/>
      <c r="S120" s="231"/>
      <c r="T120" s="231"/>
      <c r="U120" s="232"/>
      <c r="V120" s="232"/>
      <c r="W120" s="232"/>
      <c r="X120" s="232"/>
      <c r="Y120" s="232"/>
      <c r="Z120" s="231"/>
      <c r="AA120" s="231"/>
      <c r="AB120" s="232"/>
      <c r="AC120" s="232"/>
      <c r="AD120" s="232"/>
      <c r="AE120" s="232"/>
      <c r="AF120" s="232"/>
      <c r="AG120" s="231"/>
      <c r="AH120" s="266"/>
      <c r="AI120" s="266"/>
      <c r="AJ120" s="234">
        <f>SUM(E120:AI120)</f>
        <v>0</v>
      </c>
      <c r="AK120" s="23"/>
      <c r="AL120" s="16"/>
      <c r="AP120" s="148"/>
      <c r="AQ120" s="400"/>
      <c r="AR120" s="400"/>
      <c r="AS120" s="400"/>
    </row>
    <row r="121" spans="2:45" ht="12.95" hidden="1" customHeight="1" outlineLevel="1" x14ac:dyDescent="0.2">
      <c r="B121" s="26" t="s">
        <v>5</v>
      </c>
      <c r="C121" s="411"/>
      <c r="D121" s="443"/>
      <c r="E121" s="235"/>
      <c r="F121" s="235"/>
      <c r="G121" s="236"/>
      <c r="H121" s="236"/>
      <c r="I121" s="236"/>
      <c r="J121" s="236"/>
      <c r="K121" s="236"/>
      <c r="L121" s="235"/>
      <c r="M121" s="235"/>
      <c r="N121" s="236"/>
      <c r="O121" s="236"/>
      <c r="P121" s="236"/>
      <c r="Q121" s="236"/>
      <c r="R121" s="236"/>
      <c r="S121" s="235"/>
      <c r="T121" s="235"/>
      <c r="U121" s="236"/>
      <c r="V121" s="236"/>
      <c r="W121" s="236"/>
      <c r="X121" s="236"/>
      <c r="Y121" s="236"/>
      <c r="Z121" s="235"/>
      <c r="AA121" s="235"/>
      <c r="AB121" s="236"/>
      <c r="AC121" s="236"/>
      <c r="AD121" s="236"/>
      <c r="AE121" s="236"/>
      <c r="AF121" s="236"/>
      <c r="AG121" s="235"/>
      <c r="AH121" s="268"/>
      <c r="AI121" s="268"/>
      <c r="AJ121" s="234">
        <f t="shared" ref="AJ121:AJ126" si="28">SUM(E121:AI121)</f>
        <v>0</v>
      </c>
      <c r="AK121" s="23"/>
      <c r="AL121" s="16"/>
      <c r="AP121" s="148"/>
      <c r="AQ121" s="400"/>
      <c r="AR121" s="400"/>
      <c r="AS121" s="400"/>
    </row>
    <row r="122" spans="2:45" ht="12.95" hidden="1" customHeight="1" outlineLevel="1" x14ac:dyDescent="0.2">
      <c r="B122" s="26" t="s">
        <v>8</v>
      </c>
      <c r="C122" s="411"/>
      <c r="D122" s="443"/>
      <c r="E122" s="235"/>
      <c r="F122" s="235"/>
      <c r="G122" s="236"/>
      <c r="H122" s="236"/>
      <c r="I122" s="236"/>
      <c r="J122" s="236"/>
      <c r="K122" s="236"/>
      <c r="L122" s="235"/>
      <c r="M122" s="235"/>
      <c r="N122" s="236"/>
      <c r="O122" s="236"/>
      <c r="P122" s="236"/>
      <c r="Q122" s="236"/>
      <c r="R122" s="236"/>
      <c r="S122" s="235"/>
      <c r="T122" s="235"/>
      <c r="U122" s="236"/>
      <c r="V122" s="236"/>
      <c r="W122" s="236"/>
      <c r="X122" s="236"/>
      <c r="Y122" s="236"/>
      <c r="Z122" s="235"/>
      <c r="AA122" s="235"/>
      <c r="AB122" s="236"/>
      <c r="AC122" s="236"/>
      <c r="AD122" s="236"/>
      <c r="AE122" s="236"/>
      <c r="AF122" s="236"/>
      <c r="AG122" s="235"/>
      <c r="AH122" s="268"/>
      <c r="AI122" s="268"/>
      <c r="AJ122" s="234">
        <f t="shared" si="28"/>
        <v>0</v>
      </c>
      <c r="AK122" s="23"/>
      <c r="AL122" s="16"/>
      <c r="AP122" s="148"/>
      <c r="AQ122" s="400"/>
      <c r="AR122" s="400"/>
      <c r="AS122" s="400"/>
    </row>
    <row r="123" spans="2:45" ht="12.95" hidden="1" customHeight="1" outlineLevel="1" x14ac:dyDescent="0.2">
      <c r="B123" s="26" t="s">
        <v>7</v>
      </c>
      <c r="C123" s="411"/>
      <c r="D123" s="443"/>
      <c r="E123" s="235"/>
      <c r="F123" s="235"/>
      <c r="G123" s="236"/>
      <c r="H123" s="236"/>
      <c r="I123" s="236"/>
      <c r="J123" s="236"/>
      <c r="K123" s="236"/>
      <c r="L123" s="235"/>
      <c r="M123" s="235"/>
      <c r="N123" s="236"/>
      <c r="O123" s="236"/>
      <c r="P123" s="236"/>
      <c r="Q123" s="236"/>
      <c r="R123" s="236"/>
      <c r="S123" s="235"/>
      <c r="T123" s="235"/>
      <c r="U123" s="236"/>
      <c r="V123" s="236"/>
      <c r="W123" s="236"/>
      <c r="X123" s="236"/>
      <c r="Y123" s="236"/>
      <c r="Z123" s="235"/>
      <c r="AA123" s="235"/>
      <c r="AB123" s="236"/>
      <c r="AC123" s="236"/>
      <c r="AD123" s="236"/>
      <c r="AE123" s="236"/>
      <c r="AF123" s="236"/>
      <c r="AG123" s="235"/>
      <c r="AH123" s="268"/>
      <c r="AI123" s="268"/>
      <c r="AJ123" s="234">
        <f t="shared" si="28"/>
        <v>0</v>
      </c>
      <c r="AK123" s="23"/>
      <c r="AL123" s="16"/>
      <c r="AP123" s="148"/>
      <c r="AQ123" s="400"/>
      <c r="AR123" s="400"/>
      <c r="AS123" s="400"/>
    </row>
    <row r="124" spans="2:45" ht="12.95" hidden="1" customHeight="1" outlineLevel="1" x14ac:dyDescent="0.2">
      <c r="B124" s="26" t="s">
        <v>9</v>
      </c>
      <c r="C124" s="444"/>
      <c r="D124" s="445"/>
      <c r="E124" s="235"/>
      <c r="F124" s="235"/>
      <c r="G124" s="236"/>
      <c r="H124" s="236"/>
      <c r="I124" s="236"/>
      <c r="J124" s="236"/>
      <c r="K124" s="236"/>
      <c r="L124" s="235"/>
      <c r="M124" s="235"/>
      <c r="N124" s="236"/>
      <c r="O124" s="236"/>
      <c r="P124" s="236"/>
      <c r="Q124" s="236"/>
      <c r="R124" s="236"/>
      <c r="S124" s="235"/>
      <c r="T124" s="235"/>
      <c r="U124" s="236"/>
      <c r="V124" s="236"/>
      <c r="W124" s="236"/>
      <c r="X124" s="236"/>
      <c r="Y124" s="236"/>
      <c r="Z124" s="235"/>
      <c r="AA124" s="235"/>
      <c r="AB124" s="236"/>
      <c r="AC124" s="236"/>
      <c r="AD124" s="236"/>
      <c r="AE124" s="236"/>
      <c r="AF124" s="236"/>
      <c r="AG124" s="235"/>
      <c r="AH124" s="268"/>
      <c r="AI124" s="268"/>
      <c r="AJ124" s="234">
        <f t="shared" si="28"/>
        <v>0</v>
      </c>
      <c r="AK124" s="23"/>
      <c r="AL124" s="16"/>
      <c r="AP124" s="148"/>
      <c r="AQ124" s="400"/>
      <c r="AR124" s="400"/>
      <c r="AS124" s="400"/>
    </row>
    <row r="125" spans="2:45" ht="12.95" hidden="1" customHeight="1" outlineLevel="1" x14ac:dyDescent="0.2">
      <c r="B125" s="26" t="s">
        <v>42</v>
      </c>
      <c r="C125" s="444"/>
      <c r="D125" s="445"/>
      <c r="E125" s="235"/>
      <c r="F125" s="235"/>
      <c r="G125" s="236"/>
      <c r="H125" s="236"/>
      <c r="I125" s="236"/>
      <c r="J125" s="236"/>
      <c r="K125" s="236"/>
      <c r="L125" s="235"/>
      <c r="M125" s="235"/>
      <c r="N125" s="236"/>
      <c r="O125" s="236"/>
      <c r="P125" s="236"/>
      <c r="Q125" s="236"/>
      <c r="R125" s="236"/>
      <c r="S125" s="235"/>
      <c r="T125" s="235"/>
      <c r="U125" s="236"/>
      <c r="V125" s="236"/>
      <c r="W125" s="236"/>
      <c r="X125" s="236"/>
      <c r="Y125" s="236"/>
      <c r="Z125" s="235"/>
      <c r="AA125" s="235"/>
      <c r="AB125" s="236"/>
      <c r="AC125" s="236"/>
      <c r="AD125" s="236"/>
      <c r="AE125" s="236"/>
      <c r="AF125" s="236"/>
      <c r="AG125" s="235"/>
      <c r="AH125" s="268"/>
      <c r="AI125" s="268"/>
      <c r="AJ125" s="234">
        <f t="shared" si="28"/>
        <v>0</v>
      </c>
      <c r="AK125" s="23"/>
      <c r="AL125" s="16"/>
      <c r="AP125" s="148"/>
      <c r="AQ125" s="400"/>
      <c r="AR125" s="400"/>
      <c r="AS125" s="400"/>
    </row>
    <row r="126" spans="2:45" ht="12.95" hidden="1" customHeight="1" outlineLevel="1" x14ac:dyDescent="0.2">
      <c r="B126" s="26" t="s">
        <v>43</v>
      </c>
      <c r="C126" s="444"/>
      <c r="D126" s="445"/>
      <c r="E126" s="235"/>
      <c r="F126" s="235"/>
      <c r="G126" s="236"/>
      <c r="H126" s="236"/>
      <c r="I126" s="236"/>
      <c r="J126" s="236"/>
      <c r="K126" s="236"/>
      <c r="L126" s="235"/>
      <c r="M126" s="235"/>
      <c r="N126" s="236"/>
      <c r="O126" s="236"/>
      <c r="P126" s="236"/>
      <c r="Q126" s="236"/>
      <c r="R126" s="236"/>
      <c r="S126" s="235"/>
      <c r="T126" s="235"/>
      <c r="U126" s="236"/>
      <c r="V126" s="236"/>
      <c r="W126" s="236"/>
      <c r="X126" s="236"/>
      <c r="Y126" s="236"/>
      <c r="Z126" s="235"/>
      <c r="AA126" s="235"/>
      <c r="AB126" s="236"/>
      <c r="AC126" s="236"/>
      <c r="AD126" s="236"/>
      <c r="AE126" s="236"/>
      <c r="AF126" s="236"/>
      <c r="AG126" s="235"/>
      <c r="AH126" s="268"/>
      <c r="AI126" s="268"/>
      <c r="AJ126" s="234">
        <f t="shared" si="28"/>
        <v>0</v>
      </c>
      <c r="AK126" s="23"/>
      <c r="AL126" s="16"/>
      <c r="AP126" s="148"/>
      <c r="AQ126" s="400"/>
      <c r="AR126" s="400"/>
      <c r="AS126" s="400"/>
    </row>
    <row r="127" spans="2:45" ht="12.95" hidden="1" customHeight="1" outlineLevel="1" x14ac:dyDescent="0.2">
      <c r="B127" s="26" t="s">
        <v>44</v>
      </c>
      <c r="C127" s="444"/>
      <c r="D127" s="445"/>
      <c r="E127" s="231"/>
      <c r="F127" s="231"/>
      <c r="G127" s="232"/>
      <c r="H127" s="232"/>
      <c r="I127" s="232"/>
      <c r="J127" s="232"/>
      <c r="K127" s="232"/>
      <c r="L127" s="231"/>
      <c r="M127" s="231"/>
      <c r="N127" s="232"/>
      <c r="O127" s="232"/>
      <c r="P127" s="232"/>
      <c r="Q127" s="232"/>
      <c r="R127" s="232"/>
      <c r="S127" s="231"/>
      <c r="T127" s="231"/>
      <c r="U127" s="232"/>
      <c r="V127" s="232"/>
      <c r="W127" s="232"/>
      <c r="X127" s="232"/>
      <c r="Y127" s="232"/>
      <c r="Z127" s="231"/>
      <c r="AA127" s="231"/>
      <c r="AB127" s="232"/>
      <c r="AC127" s="232"/>
      <c r="AD127" s="232"/>
      <c r="AE127" s="232"/>
      <c r="AF127" s="232"/>
      <c r="AG127" s="231"/>
      <c r="AH127" s="266"/>
      <c r="AI127" s="266"/>
      <c r="AJ127" s="234">
        <f>SUM(E127:AI127)</f>
        <v>0</v>
      </c>
      <c r="AK127" s="23"/>
      <c r="AL127" s="16"/>
      <c r="AP127" s="402"/>
      <c r="AQ127" s="400"/>
      <c r="AR127" s="400"/>
      <c r="AS127" s="400"/>
    </row>
    <row r="128" spans="2:45" ht="12.95" hidden="1" customHeight="1" outlineLevel="1" x14ac:dyDescent="0.2">
      <c r="B128" s="76" t="s">
        <v>47</v>
      </c>
      <c r="C128" s="450"/>
      <c r="D128" s="451"/>
      <c r="E128" s="238"/>
      <c r="F128" s="238"/>
      <c r="G128" s="239"/>
      <c r="H128" s="239"/>
      <c r="I128" s="239"/>
      <c r="J128" s="239"/>
      <c r="K128" s="239"/>
      <c r="L128" s="238"/>
      <c r="M128" s="238"/>
      <c r="N128" s="239"/>
      <c r="O128" s="239"/>
      <c r="P128" s="239"/>
      <c r="Q128" s="239"/>
      <c r="R128" s="239"/>
      <c r="S128" s="238"/>
      <c r="T128" s="238"/>
      <c r="U128" s="239"/>
      <c r="V128" s="239"/>
      <c r="W128" s="239"/>
      <c r="X128" s="239"/>
      <c r="Y128" s="239"/>
      <c r="Z128" s="238"/>
      <c r="AA128" s="238"/>
      <c r="AB128" s="239"/>
      <c r="AC128" s="239"/>
      <c r="AD128" s="239"/>
      <c r="AE128" s="239"/>
      <c r="AF128" s="239"/>
      <c r="AG128" s="238"/>
      <c r="AH128" s="270"/>
      <c r="AI128" s="270"/>
      <c r="AJ128" s="241">
        <f>SUM(E128:AI128)</f>
        <v>0</v>
      </c>
      <c r="AK128" s="23"/>
      <c r="AL128" s="16"/>
      <c r="AP128" s="402"/>
      <c r="AQ128" s="400"/>
      <c r="AR128" s="400"/>
      <c r="AS128" s="400"/>
    </row>
    <row r="129" spans="2:45" s="46" customFormat="1" ht="12.95" customHeight="1" collapsed="1" thickBot="1" x14ac:dyDescent="0.25">
      <c r="B129" s="393" t="str">
        <f>CONCATENATE("Total hours project 10: GA "&amp;E118)</f>
        <v>Total hours project 10: GA 0</v>
      </c>
      <c r="C129" s="394"/>
      <c r="D129" s="395"/>
      <c r="E129" s="242">
        <f t="shared" ref="E129:AG129" si="29">SUM(E119:E128)</f>
        <v>0</v>
      </c>
      <c r="F129" s="242">
        <f t="shared" si="29"/>
        <v>0</v>
      </c>
      <c r="G129" s="243">
        <f t="shared" si="29"/>
        <v>0</v>
      </c>
      <c r="H129" s="243">
        <f t="shared" si="29"/>
        <v>0</v>
      </c>
      <c r="I129" s="243">
        <f t="shared" si="29"/>
        <v>0</v>
      </c>
      <c r="J129" s="243">
        <f t="shared" si="29"/>
        <v>0</v>
      </c>
      <c r="K129" s="243">
        <f t="shared" si="29"/>
        <v>0</v>
      </c>
      <c r="L129" s="242">
        <f t="shared" si="29"/>
        <v>0</v>
      </c>
      <c r="M129" s="242">
        <f t="shared" si="29"/>
        <v>0</v>
      </c>
      <c r="N129" s="243">
        <f t="shared" si="29"/>
        <v>0</v>
      </c>
      <c r="O129" s="243">
        <f t="shared" si="29"/>
        <v>0</v>
      </c>
      <c r="P129" s="243">
        <f t="shared" si="29"/>
        <v>0</v>
      </c>
      <c r="Q129" s="243">
        <f t="shared" si="29"/>
        <v>0</v>
      </c>
      <c r="R129" s="243">
        <f t="shared" si="29"/>
        <v>0</v>
      </c>
      <c r="S129" s="242">
        <f t="shared" si="29"/>
        <v>0</v>
      </c>
      <c r="T129" s="242">
        <f t="shared" si="29"/>
        <v>0</v>
      </c>
      <c r="U129" s="243">
        <f t="shared" si="29"/>
        <v>0</v>
      </c>
      <c r="V129" s="243">
        <f t="shared" si="29"/>
        <v>0</v>
      </c>
      <c r="W129" s="243">
        <f t="shared" si="29"/>
        <v>0</v>
      </c>
      <c r="X129" s="243">
        <f t="shared" si="29"/>
        <v>0</v>
      </c>
      <c r="Y129" s="243">
        <f t="shared" si="29"/>
        <v>0</v>
      </c>
      <c r="Z129" s="242">
        <f t="shared" si="29"/>
        <v>0</v>
      </c>
      <c r="AA129" s="242">
        <f t="shared" si="29"/>
        <v>0</v>
      </c>
      <c r="AB129" s="243">
        <f t="shared" si="29"/>
        <v>0</v>
      </c>
      <c r="AC129" s="243">
        <f t="shared" si="29"/>
        <v>0</v>
      </c>
      <c r="AD129" s="243">
        <f t="shared" si="29"/>
        <v>0</v>
      </c>
      <c r="AE129" s="243">
        <f t="shared" si="29"/>
        <v>0</v>
      </c>
      <c r="AF129" s="243">
        <f t="shared" si="29"/>
        <v>0</v>
      </c>
      <c r="AG129" s="242">
        <f t="shared" si="29"/>
        <v>0</v>
      </c>
      <c r="AH129" s="243">
        <f t="shared" ref="AH129" si="30">SUM(AH119:AH128)</f>
        <v>0</v>
      </c>
      <c r="AI129" s="273">
        <f>SUM(AI119:AI128)</f>
        <v>0</v>
      </c>
      <c r="AJ129" s="253">
        <f>SUM(AJ119:AJ128)</f>
        <v>0</v>
      </c>
      <c r="AK129" s="28"/>
      <c r="AL129" s="16"/>
      <c r="AP129" s="403"/>
      <c r="AQ129" s="401"/>
      <c r="AR129" s="401"/>
      <c r="AS129" s="401"/>
    </row>
    <row r="130" spans="2:45" ht="12.95" customHeight="1" x14ac:dyDescent="0.2">
      <c r="B130" s="406" t="s">
        <v>138</v>
      </c>
      <c r="C130" s="407"/>
      <c r="D130" s="408"/>
      <c r="E130" s="254">
        <f t="shared" ref="E130:AB130" si="31">E129+E117+E105+E93+E81+E69+E57+E45+E33+E21</f>
        <v>0</v>
      </c>
      <c r="F130" s="254">
        <f t="shared" si="31"/>
        <v>0</v>
      </c>
      <c r="G130" s="255">
        <f t="shared" si="31"/>
        <v>0</v>
      </c>
      <c r="H130" s="255">
        <f t="shared" si="31"/>
        <v>0</v>
      </c>
      <c r="I130" s="255">
        <f t="shared" si="31"/>
        <v>0</v>
      </c>
      <c r="J130" s="255">
        <f t="shared" si="31"/>
        <v>0</v>
      </c>
      <c r="K130" s="255">
        <f t="shared" si="31"/>
        <v>0</v>
      </c>
      <c r="L130" s="254">
        <f t="shared" si="31"/>
        <v>0</v>
      </c>
      <c r="M130" s="254">
        <f t="shared" si="31"/>
        <v>0</v>
      </c>
      <c r="N130" s="255">
        <f t="shared" si="31"/>
        <v>0</v>
      </c>
      <c r="O130" s="255">
        <f t="shared" si="31"/>
        <v>0</v>
      </c>
      <c r="P130" s="255">
        <f t="shared" si="31"/>
        <v>0</v>
      </c>
      <c r="Q130" s="255">
        <f t="shared" si="31"/>
        <v>0</v>
      </c>
      <c r="R130" s="255">
        <f t="shared" si="31"/>
        <v>0</v>
      </c>
      <c r="S130" s="254">
        <f t="shared" si="31"/>
        <v>0</v>
      </c>
      <c r="T130" s="254">
        <f t="shared" si="31"/>
        <v>0</v>
      </c>
      <c r="U130" s="255">
        <f t="shared" si="31"/>
        <v>0</v>
      </c>
      <c r="V130" s="255">
        <f t="shared" si="31"/>
        <v>0</v>
      </c>
      <c r="W130" s="255">
        <f t="shared" si="31"/>
        <v>0</v>
      </c>
      <c r="X130" s="255">
        <f t="shared" si="31"/>
        <v>0</v>
      </c>
      <c r="Y130" s="255">
        <f t="shared" si="31"/>
        <v>0</v>
      </c>
      <c r="Z130" s="254">
        <f t="shared" si="31"/>
        <v>0</v>
      </c>
      <c r="AA130" s="254">
        <f t="shared" si="31"/>
        <v>0</v>
      </c>
      <c r="AB130" s="255">
        <f t="shared" si="31"/>
        <v>0</v>
      </c>
      <c r="AC130" s="255">
        <f t="shared" ref="AC130:AI130" si="32">AC129+AC117+AC105+AC93+AC81+AC69+AC57+AC45+AC33+AC21</f>
        <v>0</v>
      </c>
      <c r="AD130" s="255">
        <f t="shared" si="32"/>
        <v>0</v>
      </c>
      <c r="AE130" s="255">
        <f t="shared" si="32"/>
        <v>0</v>
      </c>
      <c r="AF130" s="255">
        <f t="shared" si="32"/>
        <v>0</v>
      </c>
      <c r="AG130" s="254">
        <f t="shared" si="32"/>
        <v>0</v>
      </c>
      <c r="AH130" s="274">
        <f t="shared" si="32"/>
        <v>0</v>
      </c>
      <c r="AI130" s="274">
        <f t="shared" si="32"/>
        <v>0</v>
      </c>
      <c r="AJ130" s="275">
        <f t="shared" ref="AJ130:AJ136" si="33">SUM(E130:AI130)</f>
        <v>0</v>
      </c>
      <c r="AK130" s="28"/>
      <c r="AL130" s="16"/>
      <c r="AP130" s="136" t="s">
        <v>138</v>
      </c>
      <c r="AQ130" s="139"/>
      <c r="AR130" s="136">
        <f>Summary!$C$24</f>
        <v>0</v>
      </c>
      <c r="AS130" s="139"/>
    </row>
    <row r="131" spans="2:45" ht="12.6" customHeight="1" x14ac:dyDescent="0.2">
      <c r="B131" s="390" t="s">
        <v>51</v>
      </c>
      <c r="C131" s="391"/>
      <c r="D131" s="392"/>
      <c r="E131" s="257"/>
      <c r="F131" s="257"/>
      <c r="G131" s="260"/>
      <c r="H131" s="260"/>
      <c r="I131" s="260"/>
      <c r="J131" s="260"/>
      <c r="K131" s="260"/>
      <c r="L131" s="257"/>
      <c r="M131" s="257"/>
      <c r="N131" s="260"/>
      <c r="O131" s="260"/>
      <c r="P131" s="260"/>
      <c r="Q131" s="260"/>
      <c r="R131" s="260"/>
      <c r="S131" s="257"/>
      <c r="T131" s="257"/>
      <c r="U131" s="260"/>
      <c r="V131" s="260"/>
      <c r="W131" s="260"/>
      <c r="X131" s="260"/>
      <c r="Y131" s="260"/>
      <c r="Z131" s="257"/>
      <c r="AA131" s="257"/>
      <c r="AB131" s="260"/>
      <c r="AC131" s="260"/>
      <c r="AD131" s="260"/>
      <c r="AE131" s="260"/>
      <c r="AF131" s="260"/>
      <c r="AG131" s="257"/>
      <c r="AH131" s="273"/>
      <c r="AI131" s="273"/>
      <c r="AJ131" s="259">
        <f t="shared" si="33"/>
        <v>0</v>
      </c>
      <c r="AK131" s="28"/>
      <c r="AL131" s="16"/>
      <c r="AP131" s="136" t="s">
        <v>51</v>
      </c>
      <c r="AQ131" s="139"/>
      <c r="AR131" s="137">
        <f>Summary!$E$24</f>
        <v>0</v>
      </c>
      <c r="AS131" s="139"/>
    </row>
    <row r="132" spans="2:45" ht="12.95" customHeight="1" x14ac:dyDescent="0.2">
      <c r="B132" s="390" t="s">
        <v>58</v>
      </c>
      <c r="C132" s="391"/>
      <c r="D132" s="392"/>
      <c r="E132" s="257"/>
      <c r="F132" s="257"/>
      <c r="G132" s="260"/>
      <c r="H132" s="260"/>
      <c r="I132" s="260"/>
      <c r="J132" s="260"/>
      <c r="K132" s="260"/>
      <c r="L132" s="257"/>
      <c r="M132" s="257"/>
      <c r="N132" s="260"/>
      <c r="O132" s="260"/>
      <c r="P132" s="260"/>
      <c r="Q132" s="260"/>
      <c r="R132" s="260"/>
      <c r="S132" s="257"/>
      <c r="T132" s="257"/>
      <c r="U132" s="260"/>
      <c r="V132" s="260"/>
      <c r="W132" s="260"/>
      <c r="X132" s="260"/>
      <c r="Y132" s="260"/>
      <c r="Z132" s="257"/>
      <c r="AA132" s="257"/>
      <c r="AB132" s="260"/>
      <c r="AC132" s="260"/>
      <c r="AD132" s="260"/>
      <c r="AE132" s="260"/>
      <c r="AF132" s="260"/>
      <c r="AG132" s="257"/>
      <c r="AH132" s="273"/>
      <c r="AI132" s="273"/>
      <c r="AJ132" s="259">
        <f t="shared" si="33"/>
        <v>0</v>
      </c>
      <c r="AK132" s="28"/>
      <c r="AL132" s="16"/>
      <c r="AP132" s="136" t="s">
        <v>58</v>
      </c>
      <c r="AQ132" s="139"/>
      <c r="AR132" s="136">
        <f>Summary!$J$24</f>
        <v>0</v>
      </c>
      <c r="AS132" s="136">
        <f>'Basic info &amp; Projects'!$C$11*8</f>
        <v>0</v>
      </c>
    </row>
    <row r="133" spans="2:45" ht="12.95" customHeight="1" x14ac:dyDescent="0.2">
      <c r="B133" s="390" t="s">
        <v>53</v>
      </c>
      <c r="C133" s="391"/>
      <c r="D133" s="392"/>
      <c r="E133" s="257"/>
      <c r="F133" s="257"/>
      <c r="G133" s="260"/>
      <c r="H133" s="260"/>
      <c r="I133" s="260"/>
      <c r="J133" s="260"/>
      <c r="K133" s="260"/>
      <c r="L133" s="257"/>
      <c r="M133" s="257"/>
      <c r="N133" s="260"/>
      <c r="O133" s="260"/>
      <c r="P133" s="260"/>
      <c r="Q133" s="260"/>
      <c r="R133" s="260"/>
      <c r="S133" s="257"/>
      <c r="T133" s="257"/>
      <c r="U133" s="260"/>
      <c r="V133" s="260"/>
      <c r="W133" s="260"/>
      <c r="X133" s="260"/>
      <c r="Y133" s="260"/>
      <c r="Z133" s="257"/>
      <c r="AA133" s="257"/>
      <c r="AB133" s="260"/>
      <c r="AC133" s="260"/>
      <c r="AD133" s="260"/>
      <c r="AE133" s="260"/>
      <c r="AF133" s="260"/>
      <c r="AG133" s="257"/>
      <c r="AH133" s="273"/>
      <c r="AI133" s="273"/>
      <c r="AJ133" s="259">
        <f t="shared" si="33"/>
        <v>0</v>
      </c>
      <c r="AK133" s="28"/>
      <c r="AL133" s="16"/>
      <c r="AP133" s="136" t="s">
        <v>53</v>
      </c>
      <c r="AQ133" s="139"/>
      <c r="AR133" s="136">
        <f>Summary!$G$24</f>
        <v>0</v>
      </c>
      <c r="AS133" s="139"/>
    </row>
    <row r="134" spans="2:45" ht="12.95" customHeight="1" x14ac:dyDescent="0.2">
      <c r="B134" s="390" t="s">
        <v>54</v>
      </c>
      <c r="C134" s="391"/>
      <c r="D134" s="392"/>
      <c r="E134" s="257"/>
      <c r="F134" s="257"/>
      <c r="G134" s="260"/>
      <c r="H134" s="260"/>
      <c r="I134" s="260"/>
      <c r="J134" s="260"/>
      <c r="K134" s="260"/>
      <c r="L134" s="257"/>
      <c r="M134" s="257"/>
      <c r="N134" s="260"/>
      <c r="O134" s="260"/>
      <c r="P134" s="260"/>
      <c r="Q134" s="260"/>
      <c r="R134" s="260"/>
      <c r="S134" s="257"/>
      <c r="T134" s="257"/>
      <c r="U134" s="260"/>
      <c r="V134" s="260"/>
      <c r="W134" s="260"/>
      <c r="X134" s="260"/>
      <c r="Y134" s="260"/>
      <c r="Z134" s="257"/>
      <c r="AA134" s="257"/>
      <c r="AB134" s="260"/>
      <c r="AC134" s="260"/>
      <c r="AD134" s="260"/>
      <c r="AE134" s="260"/>
      <c r="AF134" s="260"/>
      <c r="AG134" s="257"/>
      <c r="AH134" s="273"/>
      <c r="AI134" s="273"/>
      <c r="AJ134" s="259">
        <f t="shared" si="33"/>
        <v>0</v>
      </c>
      <c r="AK134" s="28"/>
      <c r="AL134" s="16"/>
      <c r="AP134" s="136" t="s">
        <v>54</v>
      </c>
      <c r="AQ134" s="139"/>
      <c r="AR134" s="136">
        <f>Summary!$H$24</f>
        <v>0</v>
      </c>
      <c r="AS134" s="139"/>
    </row>
    <row r="135" spans="2:45" ht="12.95" customHeight="1" thickBot="1" x14ac:dyDescent="0.25">
      <c r="B135" s="393" t="s">
        <v>57</v>
      </c>
      <c r="C135" s="394"/>
      <c r="D135" s="395"/>
      <c r="E135" s="231"/>
      <c r="F135" s="231"/>
      <c r="G135" s="260"/>
      <c r="H135" s="260"/>
      <c r="I135" s="260"/>
      <c r="J135" s="260"/>
      <c r="K135" s="260"/>
      <c r="L135" s="231"/>
      <c r="M135" s="231"/>
      <c r="N135" s="260"/>
      <c r="O135" s="260"/>
      <c r="P135" s="260"/>
      <c r="Q135" s="260"/>
      <c r="R135" s="260"/>
      <c r="S135" s="231"/>
      <c r="T135" s="231"/>
      <c r="U135" s="260"/>
      <c r="V135" s="260"/>
      <c r="W135" s="260"/>
      <c r="X135" s="260"/>
      <c r="Y135" s="260"/>
      <c r="Z135" s="231"/>
      <c r="AA135" s="231"/>
      <c r="AB135" s="260"/>
      <c r="AC135" s="260"/>
      <c r="AD135" s="260"/>
      <c r="AE135" s="260"/>
      <c r="AF135" s="260"/>
      <c r="AG135" s="231"/>
      <c r="AH135" s="273"/>
      <c r="AI135" s="273"/>
      <c r="AJ135" s="261">
        <f t="shared" si="33"/>
        <v>0</v>
      </c>
      <c r="AK135" s="28"/>
      <c r="AL135" s="16"/>
      <c r="AP135" s="136" t="s">
        <v>57</v>
      </c>
      <c r="AQ135" s="137">
        <f>'Working days'!$B$14*8/12*(1-$AB$6)</f>
        <v>0</v>
      </c>
      <c r="AR135" s="136">
        <f>Summary!$I$24</f>
        <v>0</v>
      </c>
      <c r="AS135" s="138">
        <f>'Basic info &amp; Projects'!$C$9-Summary!$N$24</f>
        <v>0</v>
      </c>
    </row>
    <row r="136" spans="2:45" ht="12.95" customHeight="1" thickBot="1" x14ac:dyDescent="0.25">
      <c r="B136" s="396" t="s">
        <v>81</v>
      </c>
      <c r="C136" s="397"/>
      <c r="D136" s="398"/>
      <c r="E136" s="262">
        <f t="shared" ref="E136:AB136" si="34">SUM(E130:E135)</f>
        <v>0</v>
      </c>
      <c r="F136" s="262">
        <f t="shared" si="34"/>
        <v>0</v>
      </c>
      <c r="G136" s="263">
        <f t="shared" si="34"/>
        <v>0</v>
      </c>
      <c r="H136" s="263">
        <f t="shared" si="34"/>
        <v>0</v>
      </c>
      <c r="I136" s="263">
        <f t="shared" si="34"/>
        <v>0</v>
      </c>
      <c r="J136" s="263">
        <f t="shared" si="34"/>
        <v>0</v>
      </c>
      <c r="K136" s="263">
        <f t="shared" si="34"/>
        <v>0</v>
      </c>
      <c r="L136" s="262">
        <f t="shared" si="34"/>
        <v>0</v>
      </c>
      <c r="M136" s="262">
        <f t="shared" si="34"/>
        <v>0</v>
      </c>
      <c r="N136" s="263">
        <f t="shared" si="34"/>
        <v>0</v>
      </c>
      <c r="O136" s="263">
        <f t="shared" si="34"/>
        <v>0</v>
      </c>
      <c r="P136" s="263">
        <f t="shared" si="34"/>
        <v>0</v>
      </c>
      <c r="Q136" s="263">
        <f t="shared" si="34"/>
        <v>0</v>
      </c>
      <c r="R136" s="263">
        <f t="shared" si="34"/>
        <v>0</v>
      </c>
      <c r="S136" s="262">
        <f t="shared" si="34"/>
        <v>0</v>
      </c>
      <c r="T136" s="262">
        <f t="shared" si="34"/>
        <v>0</v>
      </c>
      <c r="U136" s="263">
        <f t="shared" si="34"/>
        <v>0</v>
      </c>
      <c r="V136" s="263">
        <f t="shared" si="34"/>
        <v>0</v>
      </c>
      <c r="W136" s="263">
        <f t="shared" si="34"/>
        <v>0</v>
      </c>
      <c r="X136" s="263">
        <f t="shared" si="34"/>
        <v>0</v>
      </c>
      <c r="Y136" s="263">
        <f t="shared" si="34"/>
        <v>0</v>
      </c>
      <c r="Z136" s="262">
        <f t="shared" si="34"/>
        <v>0</v>
      </c>
      <c r="AA136" s="262">
        <f t="shared" si="34"/>
        <v>0</v>
      </c>
      <c r="AB136" s="263">
        <f t="shared" si="34"/>
        <v>0</v>
      </c>
      <c r="AC136" s="263">
        <f t="shared" ref="AC136:AH136" si="35">SUM(AC130:AC135)</f>
        <v>0</v>
      </c>
      <c r="AD136" s="263">
        <f t="shared" si="35"/>
        <v>0</v>
      </c>
      <c r="AE136" s="263">
        <f t="shared" si="35"/>
        <v>0</v>
      </c>
      <c r="AF136" s="263">
        <f t="shared" si="35"/>
        <v>0</v>
      </c>
      <c r="AG136" s="262">
        <f t="shared" si="35"/>
        <v>0</v>
      </c>
      <c r="AH136" s="277">
        <f t="shared" si="35"/>
        <v>0</v>
      </c>
      <c r="AI136" s="277">
        <f>SUM(AI130:AI135)</f>
        <v>0</v>
      </c>
      <c r="AJ136" s="278">
        <f t="shared" si="33"/>
        <v>0</v>
      </c>
      <c r="AK136" s="28"/>
      <c r="AL136" s="16"/>
      <c r="AP136" s="136" t="s">
        <v>11</v>
      </c>
      <c r="AQ136" s="136">
        <f>'Working days'!$B$3*8</f>
        <v>160</v>
      </c>
      <c r="AR136" s="136">
        <f>SUM(AR130:AR135)</f>
        <v>0</v>
      </c>
      <c r="AS136" s="138">
        <f>'Basic info &amp; Projects'!$C$9</f>
        <v>0</v>
      </c>
    </row>
    <row r="137" spans="2:45" ht="12" customHeight="1" thickBot="1" x14ac:dyDescent="0.25">
      <c r="F137" s="17"/>
      <c r="G137" s="17"/>
      <c r="H137" s="17"/>
      <c r="I137" s="17"/>
      <c r="J137" s="17"/>
      <c r="K137" s="17"/>
      <c r="L137" s="17"/>
      <c r="M137" s="17"/>
      <c r="N137" s="17"/>
      <c r="O137" s="17"/>
      <c r="P137" s="17"/>
    </row>
    <row r="138" spans="2:45"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5"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5" ht="12" hidden="1" customHeight="1" thickBot="1" x14ac:dyDescent="0.25">
      <c r="B140" s="33"/>
      <c r="C140" s="16"/>
      <c r="D140" s="34"/>
    </row>
    <row r="141" spans="2:45"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5" ht="33.950000000000003"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5" ht="12" customHeight="1" thickTop="1" x14ac:dyDescent="0.2">
      <c r="B143" s="38"/>
      <c r="C143" s="33"/>
      <c r="D143" s="37"/>
    </row>
    <row r="144" spans="2:45"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c r="AM144" s="382"/>
      <c r="AN144" s="382"/>
    </row>
    <row r="145" spans="2:40" ht="9" customHeight="1" x14ac:dyDescent="0.2">
      <c r="C145" s="41"/>
      <c r="D145" s="42"/>
      <c r="F145" s="93"/>
      <c r="G145" s="93"/>
      <c r="H145" s="93"/>
      <c r="I145" s="93"/>
      <c r="J145" s="93"/>
      <c r="K145" s="93"/>
      <c r="L145" s="39"/>
      <c r="M145" s="40"/>
      <c r="N145" s="40"/>
      <c r="O145" s="41"/>
      <c r="AB145" s="39"/>
      <c r="AC145" s="40"/>
      <c r="AD145" s="40"/>
      <c r="AE145" s="41"/>
    </row>
    <row r="146" spans="2:40"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40"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108</v>
      </c>
      <c r="AF147" s="372"/>
      <c r="AG147" s="372"/>
      <c r="AH147" s="372"/>
      <c r="AI147" s="372"/>
      <c r="AJ147" s="372"/>
      <c r="AK147" s="372"/>
      <c r="AL147" s="372"/>
      <c r="AM147" s="372"/>
      <c r="AN147" s="372"/>
    </row>
    <row r="148" spans="2:40" s="17" customFormat="1" ht="12" customHeight="1" x14ac:dyDescent="0.2">
      <c r="B148" s="44"/>
      <c r="D148" s="45"/>
    </row>
    <row r="149" spans="2:40" ht="12" customHeight="1" x14ac:dyDescent="0.2">
      <c r="E149" s="17"/>
    </row>
    <row r="150" spans="2:40"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1">
    <mergeCell ref="AP127:AP129"/>
    <mergeCell ref="E141:AJ142"/>
    <mergeCell ref="B150:AJ150"/>
    <mergeCell ref="AR105:AR129"/>
    <mergeCell ref="AS105:AS129"/>
    <mergeCell ref="AQ105:AQ129"/>
    <mergeCell ref="C147:I147"/>
    <mergeCell ref="B135:D135"/>
    <mergeCell ref="B136:D136"/>
    <mergeCell ref="B139:AJ139"/>
    <mergeCell ref="C144:I144"/>
    <mergeCell ref="O147:Y147"/>
    <mergeCell ref="B129:D129"/>
    <mergeCell ref="B130:D130"/>
    <mergeCell ref="B131:D131"/>
    <mergeCell ref="B132:D132"/>
    <mergeCell ref="B133:D133"/>
    <mergeCell ref="B134:D134"/>
    <mergeCell ref="O146:R146"/>
    <mergeCell ref="AE146:AH146"/>
    <mergeCell ref="AE147:AN147"/>
    <mergeCell ref="AE144:AN14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E106:I106"/>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E94:I94"/>
    <mergeCell ref="C79:D79"/>
    <mergeCell ref="C80:D80"/>
    <mergeCell ref="B81:D81"/>
    <mergeCell ref="B82:D82"/>
    <mergeCell ref="K82:O82"/>
    <mergeCell ref="C83:D83"/>
    <mergeCell ref="C73:D73"/>
    <mergeCell ref="C74:D74"/>
    <mergeCell ref="C75:D75"/>
    <mergeCell ref="C76:D76"/>
    <mergeCell ref="C77:D77"/>
    <mergeCell ref="C78:D78"/>
    <mergeCell ref="E82:I82"/>
    <mergeCell ref="C68:D68"/>
    <mergeCell ref="B69:D69"/>
    <mergeCell ref="B70:D70"/>
    <mergeCell ref="K70:O70"/>
    <mergeCell ref="C71:D71"/>
    <mergeCell ref="C72:D72"/>
    <mergeCell ref="C62:D62"/>
    <mergeCell ref="C63:D63"/>
    <mergeCell ref="C64:D64"/>
    <mergeCell ref="C65:D65"/>
    <mergeCell ref="C66:D66"/>
    <mergeCell ref="C67:D67"/>
    <mergeCell ref="E70:I70"/>
    <mergeCell ref="B57:D57"/>
    <mergeCell ref="B58:D58"/>
    <mergeCell ref="K58:O58"/>
    <mergeCell ref="C59:D59"/>
    <mergeCell ref="C60:D60"/>
    <mergeCell ref="C61:D61"/>
    <mergeCell ref="C51:D51"/>
    <mergeCell ref="C52:D52"/>
    <mergeCell ref="C53:D53"/>
    <mergeCell ref="C54:D54"/>
    <mergeCell ref="C55:D55"/>
    <mergeCell ref="C56:D56"/>
    <mergeCell ref="E58:I58"/>
    <mergeCell ref="E34:I34"/>
    <mergeCell ref="B46:D46"/>
    <mergeCell ref="K46:O46"/>
    <mergeCell ref="C47:D47"/>
    <mergeCell ref="C48:D48"/>
    <mergeCell ref="C49:D49"/>
    <mergeCell ref="C50:D50"/>
    <mergeCell ref="C40:D40"/>
    <mergeCell ref="C41:D41"/>
    <mergeCell ref="C42:D42"/>
    <mergeCell ref="C43:D43"/>
    <mergeCell ref="C44:D44"/>
    <mergeCell ref="B45:D45"/>
    <mergeCell ref="E46:I46"/>
    <mergeCell ref="K34:O34"/>
    <mergeCell ref="C35:D35"/>
    <mergeCell ref="C36:D36"/>
    <mergeCell ref="C37:D37"/>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 ref="C23:D23"/>
    <mergeCell ref="C24:D24"/>
    <mergeCell ref="E22:I22"/>
    <mergeCell ref="E10:I10"/>
    <mergeCell ref="B1:AK1"/>
    <mergeCell ref="C3:G3"/>
    <mergeCell ref="L4:N4"/>
    <mergeCell ref="P6:Q6"/>
    <mergeCell ref="W6:AA6"/>
    <mergeCell ref="AB6:AC6"/>
    <mergeCell ref="O144:Y144"/>
    <mergeCell ref="B8:D8"/>
    <mergeCell ref="AJ8:AJ9"/>
    <mergeCell ref="C9:D9"/>
    <mergeCell ref="B10:D10"/>
    <mergeCell ref="K10:O10"/>
    <mergeCell ref="C11:D11"/>
    <mergeCell ref="C38:D38"/>
    <mergeCell ref="C39:D39"/>
    <mergeCell ref="C29:D29"/>
    <mergeCell ref="C30:D30"/>
    <mergeCell ref="C31:D31"/>
    <mergeCell ref="C32:D32"/>
    <mergeCell ref="B33:D33"/>
    <mergeCell ref="B34:D34"/>
    <mergeCell ref="C25:D25"/>
    <mergeCell ref="C26:D26"/>
  </mergeCells>
  <printOptions horizontalCentered="1" verticalCentered="1"/>
  <pageMargins left="0.74803149606299213" right="0.74803149606299213" top="0.98425196850393704" bottom="0.98425196850393704" header="0.51181102362204722" footer="0.51181102362204722"/>
  <pageSetup paperSize="9" scale="23" orientation="landscape" r:id="rId1"/>
  <headerFooter alignWithMargins="0"/>
  <ignoredErrors>
    <ignoredError sqref="AJ129" 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AT150"/>
  <sheetViews>
    <sheetView showGridLines="0" showZeros="0" zoomScaleNormal="100" zoomScaleSheetLayoutView="100" workbookViewId="0">
      <selection activeCell="K12" sqref="K12"/>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39" width="5.5703125" style="12"/>
    <col min="40" max="40" width="23.140625" style="12" customWidth="1"/>
    <col min="41" max="41" width="8.28515625" style="12" customWidth="1"/>
    <col min="42" max="43" width="7" style="12" customWidth="1"/>
    <col min="44"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18</v>
      </c>
      <c r="D6" s="46"/>
      <c r="E6" s="46"/>
      <c r="F6" s="46"/>
      <c r="G6" s="46"/>
      <c r="H6" s="46"/>
      <c r="I6" s="120" t="s">
        <v>50</v>
      </c>
      <c r="J6" s="120"/>
      <c r="K6" s="120"/>
      <c r="L6" s="120"/>
      <c r="M6" s="120"/>
      <c r="N6" s="120"/>
      <c r="O6" s="75"/>
      <c r="P6" s="434">
        <f>'Basic info &amp; Projects'!C9</f>
        <v>0</v>
      </c>
      <c r="Q6" s="434"/>
      <c r="W6" s="435" t="s">
        <v>55</v>
      </c>
      <c r="X6" s="435"/>
      <c r="Y6" s="435"/>
      <c r="Z6" s="435"/>
      <c r="AA6" s="435"/>
      <c r="AB6" s="436">
        <v>1</v>
      </c>
      <c r="AC6" s="436"/>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08">
        <v>1</v>
      </c>
      <c r="F8" s="18">
        <v>2</v>
      </c>
      <c r="G8" s="18">
        <v>3</v>
      </c>
      <c r="H8" s="18">
        <v>4</v>
      </c>
      <c r="I8" s="18">
        <v>5</v>
      </c>
      <c r="J8" s="18">
        <v>6</v>
      </c>
      <c r="K8" s="18">
        <v>7</v>
      </c>
      <c r="L8" s="108">
        <v>8</v>
      </c>
      <c r="M8" s="18">
        <v>9</v>
      </c>
      <c r="N8" s="18">
        <v>10</v>
      </c>
      <c r="O8" s="18">
        <v>11</v>
      </c>
      <c r="P8" s="18">
        <v>12</v>
      </c>
      <c r="Q8" s="18">
        <v>13</v>
      </c>
      <c r="R8" s="18">
        <v>14</v>
      </c>
      <c r="S8" s="108">
        <v>15</v>
      </c>
      <c r="T8" s="18">
        <v>16</v>
      </c>
      <c r="U8" s="18">
        <v>17</v>
      </c>
      <c r="V8" s="18">
        <v>18</v>
      </c>
      <c r="W8" s="18">
        <v>19</v>
      </c>
      <c r="X8" s="18">
        <v>20</v>
      </c>
      <c r="Y8" s="18">
        <v>21</v>
      </c>
      <c r="Z8" s="108">
        <v>22</v>
      </c>
      <c r="AA8" s="18">
        <v>23</v>
      </c>
      <c r="AB8" s="18">
        <v>24</v>
      </c>
      <c r="AC8" s="18">
        <v>25</v>
      </c>
      <c r="AD8" s="18">
        <v>26</v>
      </c>
      <c r="AE8" s="18">
        <v>27</v>
      </c>
      <c r="AF8" s="18">
        <v>28</v>
      </c>
      <c r="AG8" s="108">
        <v>29</v>
      </c>
      <c r="AH8" s="18">
        <v>30</v>
      </c>
      <c r="AI8" s="18">
        <v>31</v>
      </c>
      <c r="AJ8" s="427" t="s">
        <v>11</v>
      </c>
      <c r="AK8" s="20"/>
      <c r="AL8" s="16"/>
    </row>
    <row r="9" spans="2:38" ht="12" customHeight="1" thickBot="1" x14ac:dyDescent="0.25">
      <c r="B9" s="87" t="s">
        <v>27</v>
      </c>
      <c r="C9" s="429" t="s">
        <v>28</v>
      </c>
      <c r="D9" s="430"/>
      <c r="E9" s="89" t="s">
        <v>30</v>
      </c>
      <c r="F9" s="88" t="s">
        <v>31</v>
      </c>
      <c r="G9" s="88" t="s">
        <v>32</v>
      </c>
      <c r="H9" s="88" t="s">
        <v>33</v>
      </c>
      <c r="I9" s="88" t="s">
        <v>34</v>
      </c>
      <c r="J9" s="88" t="s">
        <v>35</v>
      </c>
      <c r="K9" s="88" t="s">
        <v>29</v>
      </c>
      <c r="L9" s="89" t="s">
        <v>30</v>
      </c>
      <c r="M9" s="88" t="s">
        <v>31</v>
      </c>
      <c r="N9" s="88" t="s">
        <v>32</v>
      </c>
      <c r="O9" s="88" t="s">
        <v>33</v>
      </c>
      <c r="P9" s="88" t="s">
        <v>34</v>
      </c>
      <c r="Q9" s="88" t="s">
        <v>35</v>
      </c>
      <c r="R9" s="88" t="s">
        <v>29</v>
      </c>
      <c r="S9" s="89" t="s">
        <v>30</v>
      </c>
      <c r="T9" s="88" t="s">
        <v>31</v>
      </c>
      <c r="U9" s="88" t="s">
        <v>32</v>
      </c>
      <c r="V9" s="88" t="s">
        <v>33</v>
      </c>
      <c r="W9" s="88" t="s">
        <v>34</v>
      </c>
      <c r="X9" s="88" t="s">
        <v>35</v>
      </c>
      <c r="Y9" s="88" t="s">
        <v>29</v>
      </c>
      <c r="Z9" s="89" t="s">
        <v>30</v>
      </c>
      <c r="AA9" s="88" t="s">
        <v>31</v>
      </c>
      <c r="AB9" s="88" t="s">
        <v>32</v>
      </c>
      <c r="AC9" s="88" t="s">
        <v>33</v>
      </c>
      <c r="AD9" s="88" t="s">
        <v>34</v>
      </c>
      <c r="AE9" s="88" t="s">
        <v>35</v>
      </c>
      <c r="AF9" s="88" t="s">
        <v>29</v>
      </c>
      <c r="AG9" s="89" t="s">
        <v>30</v>
      </c>
      <c r="AH9" s="88" t="s">
        <v>31</v>
      </c>
      <c r="AI9" s="88" t="s">
        <v>32</v>
      </c>
      <c r="AJ9" s="428"/>
      <c r="AK9" s="21"/>
      <c r="AL9" s="16"/>
    </row>
    <row r="10" spans="2:38" ht="12.6" hidden="1" customHeight="1" outlineLevel="1" x14ac:dyDescent="0.2">
      <c r="B10" s="413" t="s">
        <v>78</v>
      </c>
      <c r="C10" s="414"/>
      <c r="D10" s="414"/>
      <c r="E10" s="454">
        <f>'Basic info &amp; Projects'!C16</f>
        <v>0</v>
      </c>
      <c r="F10" s="454"/>
      <c r="G10" s="454"/>
      <c r="H10" s="454"/>
      <c r="I10" s="454"/>
      <c r="J10" s="311"/>
      <c r="K10" s="455" t="s">
        <v>77</v>
      </c>
      <c r="L10" s="455"/>
      <c r="M10" s="455"/>
      <c r="N10" s="455"/>
      <c r="O10" s="455"/>
      <c r="P10" s="312">
        <f>'Basic info &amp; Projects'!C14</f>
        <v>0</v>
      </c>
      <c r="Q10" s="161"/>
      <c r="R10" s="84"/>
      <c r="S10" s="84"/>
      <c r="T10" s="84"/>
      <c r="U10" s="84"/>
      <c r="V10" s="84"/>
      <c r="W10" s="84"/>
      <c r="X10" s="85"/>
      <c r="Y10" s="84"/>
      <c r="Z10" s="84"/>
      <c r="AA10" s="84"/>
      <c r="AB10" s="84"/>
      <c r="AC10" s="84"/>
      <c r="AD10" s="84"/>
      <c r="AE10" s="85"/>
      <c r="AF10" s="84"/>
      <c r="AG10" s="84"/>
      <c r="AH10" s="84"/>
      <c r="AI10" s="84"/>
      <c r="AJ10" s="86"/>
      <c r="AK10" s="21"/>
      <c r="AL10" s="16"/>
    </row>
    <row r="11" spans="2:38" ht="12.95" hidden="1" customHeight="1" outlineLevel="1" x14ac:dyDescent="0.2">
      <c r="B11" s="22" t="s">
        <v>4</v>
      </c>
      <c r="C11" s="409"/>
      <c r="D11" s="449"/>
      <c r="E11" s="231"/>
      <c r="F11" s="232"/>
      <c r="G11" s="232"/>
      <c r="H11" s="232"/>
      <c r="I11" s="232"/>
      <c r="J11" s="232"/>
      <c r="K11" s="231"/>
      <c r="L11" s="231"/>
      <c r="M11" s="232"/>
      <c r="N11" s="232"/>
      <c r="O11" s="232"/>
      <c r="P11" s="232"/>
      <c r="Q11" s="232"/>
      <c r="R11" s="231"/>
      <c r="S11" s="231"/>
      <c r="T11" s="232"/>
      <c r="U11" s="232"/>
      <c r="V11" s="232"/>
      <c r="W11" s="232"/>
      <c r="X11" s="232"/>
      <c r="Y11" s="231"/>
      <c r="Z11" s="231"/>
      <c r="AA11" s="233"/>
      <c r="AB11" s="232"/>
      <c r="AC11" s="233"/>
      <c r="AD11" s="232"/>
      <c r="AE11" s="232"/>
      <c r="AF11" s="231"/>
      <c r="AG11" s="231"/>
      <c r="AH11" s="232"/>
      <c r="AI11" s="232"/>
      <c r="AJ11" s="234">
        <f>SUM(E11:AI11)</f>
        <v>0</v>
      </c>
      <c r="AK11" s="23"/>
      <c r="AL11" s="16"/>
    </row>
    <row r="12" spans="2:38" ht="12.95" hidden="1" customHeight="1" outlineLevel="1" x14ac:dyDescent="0.2">
      <c r="B12" s="24" t="s">
        <v>6</v>
      </c>
      <c r="C12" s="409"/>
      <c r="D12" s="449"/>
      <c r="E12" s="231"/>
      <c r="F12" s="232"/>
      <c r="G12" s="232"/>
      <c r="H12" s="232"/>
      <c r="I12" s="232"/>
      <c r="J12" s="232"/>
      <c r="K12" s="231"/>
      <c r="L12" s="231"/>
      <c r="M12" s="232"/>
      <c r="N12" s="232"/>
      <c r="O12" s="232"/>
      <c r="P12" s="232"/>
      <c r="Q12" s="232"/>
      <c r="R12" s="231"/>
      <c r="S12" s="231"/>
      <c r="T12" s="232"/>
      <c r="U12" s="232"/>
      <c r="V12" s="232"/>
      <c r="W12" s="232"/>
      <c r="X12" s="232"/>
      <c r="Y12" s="231"/>
      <c r="Z12" s="231"/>
      <c r="AA12" s="233"/>
      <c r="AB12" s="232"/>
      <c r="AC12" s="233"/>
      <c r="AD12" s="232"/>
      <c r="AE12" s="232"/>
      <c r="AF12" s="231"/>
      <c r="AG12" s="231"/>
      <c r="AH12" s="232"/>
      <c r="AI12" s="232"/>
      <c r="AJ12" s="234">
        <f>SUM(E12:AI12)</f>
        <v>0</v>
      </c>
      <c r="AK12" s="23"/>
      <c r="AL12" s="16"/>
    </row>
    <row r="13" spans="2:38" ht="12.95" hidden="1" customHeight="1" outlineLevel="1" x14ac:dyDescent="0.2">
      <c r="B13" s="26" t="s">
        <v>5</v>
      </c>
      <c r="C13" s="411"/>
      <c r="D13" s="443"/>
      <c r="E13" s="235"/>
      <c r="F13" s="236"/>
      <c r="G13" s="236"/>
      <c r="H13" s="236"/>
      <c r="I13" s="236"/>
      <c r="J13" s="236"/>
      <c r="K13" s="235"/>
      <c r="L13" s="235"/>
      <c r="M13" s="236"/>
      <c r="N13" s="236"/>
      <c r="O13" s="236"/>
      <c r="P13" s="236"/>
      <c r="Q13" s="236"/>
      <c r="R13" s="235"/>
      <c r="S13" s="235"/>
      <c r="T13" s="236"/>
      <c r="U13" s="236"/>
      <c r="V13" s="236"/>
      <c r="W13" s="236"/>
      <c r="X13" s="236"/>
      <c r="Y13" s="235"/>
      <c r="Z13" s="235"/>
      <c r="AA13" s="237"/>
      <c r="AB13" s="236"/>
      <c r="AC13" s="237"/>
      <c r="AD13" s="236"/>
      <c r="AE13" s="236"/>
      <c r="AF13" s="235"/>
      <c r="AG13" s="235"/>
      <c r="AH13" s="236"/>
      <c r="AI13" s="236"/>
      <c r="AJ13" s="234">
        <f t="shared" ref="AJ13:AJ18" si="0">SUM(E13:AI13)</f>
        <v>0</v>
      </c>
      <c r="AK13" s="23"/>
      <c r="AL13" s="16"/>
    </row>
    <row r="14" spans="2:38" ht="12.95" hidden="1" customHeight="1" outlineLevel="1" x14ac:dyDescent="0.2">
      <c r="B14" s="26" t="s">
        <v>8</v>
      </c>
      <c r="C14" s="411"/>
      <c r="D14" s="443"/>
      <c r="E14" s="235"/>
      <c r="F14" s="236"/>
      <c r="G14" s="236"/>
      <c r="H14" s="236"/>
      <c r="I14" s="236"/>
      <c r="J14" s="236"/>
      <c r="K14" s="235"/>
      <c r="L14" s="235"/>
      <c r="M14" s="236"/>
      <c r="N14" s="236"/>
      <c r="O14" s="236"/>
      <c r="P14" s="236"/>
      <c r="Q14" s="236"/>
      <c r="R14" s="235"/>
      <c r="S14" s="235"/>
      <c r="T14" s="236"/>
      <c r="U14" s="236"/>
      <c r="V14" s="236"/>
      <c r="W14" s="236"/>
      <c r="X14" s="236"/>
      <c r="Y14" s="235"/>
      <c r="Z14" s="235"/>
      <c r="AA14" s="237"/>
      <c r="AB14" s="236"/>
      <c r="AC14" s="237"/>
      <c r="AD14" s="236"/>
      <c r="AE14" s="236"/>
      <c r="AF14" s="235"/>
      <c r="AG14" s="235"/>
      <c r="AH14" s="236"/>
      <c r="AI14" s="236"/>
      <c r="AJ14" s="234">
        <f t="shared" si="0"/>
        <v>0</v>
      </c>
      <c r="AK14" s="23"/>
      <c r="AL14" s="16"/>
    </row>
    <row r="15" spans="2:38" ht="12.95" hidden="1" customHeight="1" outlineLevel="1" x14ac:dyDescent="0.2">
      <c r="B15" s="26" t="s">
        <v>7</v>
      </c>
      <c r="C15" s="411"/>
      <c r="D15" s="443"/>
      <c r="E15" s="235"/>
      <c r="F15" s="236"/>
      <c r="G15" s="236"/>
      <c r="H15" s="236"/>
      <c r="I15" s="236"/>
      <c r="J15" s="236"/>
      <c r="K15" s="235"/>
      <c r="L15" s="235"/>
      <c r="M15" s="236"/>
      <c r="N15" s="236"/>
      <c r="O15" s="236"/>
      <c r="P15" s="236"/>
      <c r="Q15" s="236"/>
      <c r="R15" s="235"/>
      <c r="S15" s="235"/>
      <c r="T15" s="236"/>
      <c r="U15" s="236"/>
      <c r="V15" s="236"/>
      <c r="W15" s="236"/>
      <c r="X15" s="236"/>
      <c r="Y15" s="235"/>
      <c r="Z15" s="235"/>
      <c r="AA15" s="237"/>
      <c r="AB15" s="236"/>
      <c r="AC15" s="237"/>
      <c r="AD15" s="236"/>
      <c r="AE15" s="236"/>
      <c r="AF15" s="235"/>
      <c r="AG15" s="235"/>
      <c r="AH15" s="236"/>
      <c r="AI15" s="236"/>
      <c r="AJ15" s="234">
        <f t="shared" si="0"/>
        <v>0</v>
      </c>
      <c r="AK15" s="23"/>
      <c r="AL15" s="16"/>
    </row>
    <row r="16" spans="2:38" ht="12.95" hidden="1" customHeight="1" outlineLevel="1" x14ac:dyDescent="0.2">
      <c r="B16" s="26" t="s">
        <v>9</v>
      </c>
      <c r="C16" s="444"/>
      <c r="D16" s="445"/>
      <c r="E16" s="235"/>
      <c r="F16" s="236"/>
      <c r="G16" s="236"/>
      <c r="H16" s="236"/>
      <c r="I16" s="236"/>
      <c r="J16" s="236"/>
      <c r="K16" s="235"/>
      <c r="L16" s="235"/>
      <c r="M16" s="236"/>
      <c r="N16" s="236"/>
      <c r="O16" s="236"/>
      <c r="P16" s="236"/>
      <c r="Q16" s="236"/>
      <c r="R16" s="235"/>
      <c r="S16" s="235"/>
      <c r="T16" s="236"/>
      <c r="U16" s="236"/>
      <c r="V16" s="236"/>
      <c r="W16" s="236"/>
      <c r="X16" s="236"/>
      <c r="Y16" s="235"/>
      <c r="Z16" s="235"/>
      <c r="AA16" s="237"/>
      <c r="AB16" s="236"/>
      <c r="AC16" s="237"/>
      <c r="AD16" s="236"/>
      <c r="AE16" s="236"/>
      <c r="AF16" s="235"/>
      <c r="AG16" s="235"/>
      <c r="AH16" s="236"/>
      <c r="AI16" s="236"/>
      <c r="AJ16" s="234">
        <f t="shared" si="0"/>
        <v>0</v>
      </c>
      <c r="AK16" s="23"/>
      <c r="AL16" s="16"/>
    </row>
    <row r="17" spans="2:38" ht="12.95" hidden="1" customHeight="1" outlineLevel="1" x14ac:dyDescent="0.2">
      <c r="B17" s="26" t="s">
        <v>42</v>
      </c>
      <c r="C17" s="444"/>
      <c r="D17" s="445"/>
      <c r="E17" s="235"/>
      <c r="F17" s="236"/>
      <c r="G17" s="236"/>
      <c r="H17" s="236"/>
      <c r="I17" s="236"/>
      <c r="J17" s="236"/>
      <c r="K17" s="235"/>
      <c r="L17" s="235"/>
      <c r="M17" s="236"/>
      <c r="N17" s="236"/>
      <c r="O17" s="236"/>
      <c r="P17" s="236"/>
      <c r="Q17" s="236"/>
      <c r="R17" s="235"/>
      <c r="S17" s="235"/>
      <c r="T17" s="236"/>
      <c r="U17" s="236"/>
      <c r="V17" s="236"/>
      <c r="W17" s="236"/>
      <c r="X17" s="236"/>
      <c r="Y17" s="235"/>
      <c r="Z17" s="235"/>
      <c r="AA17" s="237"/>
      <c r="AB17" s="236"/>
      <c r="AC17" s="237"/>
      <c r="AD17" s="236"/>
      <c r="AE17" s="236"/>
      <c r="AF17" s="235"/>
      <c r="AG17" s="235"/>
      <c r="AH17" s="236"/>
      <c r="AI17" s="236"/>
      <c r="AJ17" s="234">
        <f>SUM(E17:AI17)</f>
        <v>0</v>
      </c>
      <c r="AK17" s="23"/>
      <c r="AL17" s="16"/>
    </row>
    <row r="18" spans="2:38" ht="12.95" hidden="1" customHeight="1" outlineLevel="1" x14ac:dyDescent="0.2">
      <c r="B18" s="26" t="s">
        <v>43</v>
      </c>
      <c r="C18" s="444"/>
      <c r="D18" s="445"/>
      <c r="E18" s="235"/>
      <c r="F18" s="236"/>
      <c r="G18" s="236"/>
      <c r="H18" s="236"/>
      <c r="I18" s="236"/>
      <c r="J18" s="236"/>
      <c r="K18" s="235"/>
      <c r="L18" s="235"/>
      <c r="M18" s="236"/>
      <c r="N18" s="236"/>
      <c r="O18" s="236"/>
      <c r="P18" s="236"/>
      <c r="Q18" s="236"/>
      <c r="R18" s="235"/>
      <c r="S18" s="235"/>
      <c r="T18" s="236"/>
      <c r="U18" s="236"/>
      <c r="V18" s="236"/>
      <c r="W18" s="236"/>
      <c r="X18" s="236"/>
      <c r="Y18" s="235"/>
      <c r="Z18" s="235"/>
      <c r="AA18" s="237"/>
      <c r="AB18" s="236"/>
      <c r="AC18" s="237"/>
      <c r="AD18" s="236"/>
      <c r="AE18" s="236"/>
      <c r="AF18" s="235"/>
      <c r="AG18" s="235"/>
      <c r="AH18" s="236"/>
      <c r="AI18" s="236"/>
      <c r="AJ18" s="234">
        <f t="shared" si="0"/>
        <v>0</v>
      </c>
      <c r="AK18" s="23"/>
      <c r="AL18" s="16"/>
    </row>
    <row r="19" spans="2:38" ht="12.95" hidden="1" customHeight="1" outlineLevel="1" x14ac:dyDescent="0.2">
      <c r="B19" s="26" t="s">
        <v>44</v>
      </c>
      <c r="C19" s="444"/>
      <c r="D19" s="445"/>
      <c r="E19" s="231"/>
      <c r="F19" s="232"/>
      <c r="G19" s="232"/>
      <c r="H19" s="232"/>
      <c r="I19" s="232"/>
      <c r="J19" s="232"/>
      <c r="K19" s="231"/>
      <c r="L19" s="231"/>
      <c r="M19" s="232"/>
      <c r="N19" s="232"/>
      <c r="O19" s="232"/>
      <c r="P19" s="232"/>
      <c r="Q19" s="232"/>
      <c r="R19" s="231"/>
      <c r="S19" s="231"/>
      <c r="T19" s="232"/>
      <c r="U19" s="232"/>
      <c r="V19" s="232"/>
      <c r="W19" s="232"/>
      <c r="X19" s="232"/>
      <c r="Y19" s="231"/>
      <c r="Z19" s="231"/>
      <c r="AA19" s="233"/>
      <c r="AB19" s="232"/>
      <c r="AC19" s="233"/>
      <c r="AD19" s="232"/>
      <c r="AE19" s="232"/>
      <c r="AF19" s="231"/>
      <c r="AG19" s="231"/>
      <c r="AH19" s="232"/>
      <c r="AI19" s="232"/>
      <c r="AJ19" s="234">
        <f>SUM(E19:AI19)</f>
        <v>0</v>
      </c>
      <c r="AK19" s="23"/>
      <c r="AL19" s="16"/>
    </row>
    <row r="20" spans="2:38" ht="12.95" hidden="1" customHeight="1" outlineLevel="1" x14ac:dyDescent="0.2">
      <c r="B20" s="76" t="s">
        <v>47</v>
      </c>
      <c r="C20" s="450"/>
      <c r="D20" s="451"/>
      <c r="E20" s="238"/>
      <c r="F20" s="239"/>
      <c r="G20" s="239"/>
      <c r="H20" s="239"/>
      <c r="I20" s="239"/>
      <c r="J20" s="239"/>
      <c r="K20" s="238"/>
      <c r="L20" s="238"/>
      <c r="M20" s="239"/>
      <c r="N20" s="239"/>
      <c r="O20" s="239"/>
      <c r="P20" s="239"/>
      <c r="Q20" s="239"/>
      <c r="R20" s="238"/>
      <c r="S20" s="238"/>
      <c r="T20" s="239"/>
      <c r="U20" s="239"/>
      <c r="V20" s="239"/>
      <c r="W20" s="239"/>
      <c r="X20" s="239"/>
      <c r="Y20" s="238"/>
      <c r="Z20" s="238"/>
      <c r="AA20" s="240"/>
      <c r="AB20" s="239"/>
      <c r="AC20" s="240"/>
      <c r="AD20" s="239"/>
      <c r="AE20" s="239"/>
      <c r="AF20" s="238"/>
      <c r="AG20" s="238"/>
      <c r="AH20" s="239"/>
      <c r="AI20" s="239"/>
      <c r="AJ20" s="241">
        <f>SUM(E20:AI20)</f>
        <v>0</v>
      </c>
      <c r="AK20" s="23"/>
      <c r="AL20" s="16"/>
    </row>
    <row r="21" spans="2:38" s="46" customFormat="1" ht="12.95" customHeight="1" collapsed="1" x14ac:dyDescent="0.2">
      <c r="B21" s="390" t="str">
        <f>CONCATENATE("Total hours project 1: GA "&amp;E10)</f>
        <v>Total hours project 1: GA 0</v>
      </c>
      <c r="C21" s="391"/>
      <c r="D21" s="392"/>
      <c r="E21" s="242">
        <f t="shared" ref="E21:AB21" si="1">SUM(E11:E20)</f>
        <v>0</v>
      </c>
      <c r="F21" s="243">
        <f t="shared" si="1"/>
        <v>0</v>
      </c>
      <c r="G21" s="243">
        <f t="shared" si="1"/>
        <v>0</v>
      </c>
      <c r="H21" s="243">
        <f t="shared" si="1"/>
        <v>0</v>
      </c>
      <c r="I21" s="243">
        <f t="shared" si="1"/>
        <v>0</v>
      </c>
      <c r="J21" s="243">
        <f t="shared" si="1"/>
        <v>0</v>
      </c>
      <c r="K21" s="242">
        <f t="shared" si="1"/>
        <v>0</v>
      </c>
      <c r="L21" s="242">
        <f t="shared" si="1"/>
        <v>0</v>
      </c>
      <c r="M21" s="243">
        <f t="shared" si="1"/>
        <v>0</v>
      </c>
      <c r="N21" s="243">
        <f t="shared" si="1"/>
        <v>0</v>
      </c>
      <c r="O21" s="243">
        <f t="shared" si="1"/>
        <v>0</v>
      </c>
      <c r="P21" s="243">
        <f t="shared" si="1"/>
        <v>0</v>
      </c>
      <c r="Q21" s="243">
        <f t="shared" si="1"/>
        <v>0</v>
      </c>
      <c r="R21" s="242">
        <f t="shared" si="1"/>
        <v>0</v>
      </c>
      <c r="S21" s="242">
        <f t="shared" si="1"/>
        <v>0</v>
      </c>
      <c r="T21" s="243">
        <f t="shared" si="1"/>
        <v>0</v>
      </c>
      <c r="U21" s="243">
        <f t="shared" si="1"/>
        <v>0</v>
      </c>
      <c r="V21" s="243">
        <f t="shared" si="1"/>
        <v>0</v>
      </c>
      <c r="W21" s="243">
        <f t="shared" si="1"/>
        <v>0</v>
      </c>
      <c r="X21" s="243">
        <f t="shared" si="1"/>
        <v>0</v>
      </c>
      <c r="Y21" s="242">
        <f t="shared" si="1"/>
        <v>0</v>
      </c>
      <c r="Z21" s="242">
        <f t="shared" si="1"/>
        <v>0</v>
      </c>
      <c r="AA21" s="243">
        <f t="shared" si="1"/>
        <v>0</v>
      </c>
      <c r="AB21" s="243">
        <f t="shared" si="1"/>
        <v>0</v>
      </c>
      <c r="AC21" s="243">
        <f t="shared" ref="AC21:AH21" si="2">SUM(AC11:AC20)</f>
        <v>0</v>
      </c>
      <c r="AD21" s="243">
        <f t="shared" si="2"/>
        <v>0</v>
      </c>
      <c r="AE21" s="243">
        <f t="shared" si="2"/>
        <v>0</v>
      </c>
      <c r="AF21" s="242">
        <f t="shared" si="2"/>
        <v>0</v>
      </c>
      <c r="AG21" s="242">
        <f t="shared" si="2"/>
        <v>0</v>
      </c>
      <c r="AH21" s="243">
        <f t="shared" si="2"/>
        <v>0</v>
      </c>
      <c r="AI21" s="243">
        <f>SUM(AI11:AI20)</f>
        <v>0</v>
      </c>
      <c r="AJ21" s="244">
        <f>SUM(AJ11:AJ20)</f>
        <v>0</v>
      </c>
      <c r="AK21" s="28"/>
      <c r="AL21" s="16"/>
    </row>
    <row r="22" spans="2:38" ht="12.6" hidden="1" customHeight="1" outlineLevel="1" x14ac:dyDescent="0.2">
      <c r="B22" s="413" t="s">
        <v>78</v>
      </c>
      <c r="C22" s="414"/>
      <c r="D22" s="414"/>
      <c r="E22" s="454">
        <f>'Basic info &amp; Projects'!C21</f>
        <v>0</v>
      </c>
      <c r="F22" s="454"/>
      <c r="G22" s="454"/>
      <c r="H22" s="454"/>
      <c r="I22" s="454"/>
      <c r="J22" s="311"/>
      <c r="K22" s="455" t="s">
        <v>77</v>
      </c>
      <c r="L22" s="455"/>
      <c r="M22" s="455"/>
      <c r="N22" s="455"/>
      <c r="O22" s="455"/>
      <c r="P22" s="312">
        <f>'Basic info &amp; Projects'!C19</f>
        <v>0</v>
      </c>
      <c r="Q22" s="247"/>
      <c r="R22" s="248"/>
      <c r="S22" s="248"/>
      <c r="T22" s="248"/>
      <c r="U22" s="248"/>
      <c r="V22" s="248"/>
      <c r="W22" s="248"/>
      <c r="X22" s="249"/>
      <c r="Y22" s="248"/>
      <c r="Z22" s="248"/>
      <c r="AA22" s="248"/>
      <c r="AB22" s="248"/>
      <c r="AC22" s="248"/>
      <c r="AD22" s="248"/>
      <c r="AE22" s="249"/>
      <c r="AF22" s="248"/>
      <c r="AG22" s="248"/>
      <c r="AH22" s="248"/>
      <c r="AI22" s="248"/>
      <c r="AJ22" s="272"/>
      <c r="AK22" s="21"/>
      <c r="AL22" s="16"/>
    </row>
    <row r="23" spans="2:38" ht="12.95" hidden="1" customHeight="1" outlineLevel="1" x14ac:dyDescent="0.2">
      <c r="B23" s="22" t="s">
        <v>4</v>
      </c>
      <c r="C23" s="409"/>
      <c r="D23" s="449"/>
      <c r="E23" s="231"/>
      <c r="F23" s="232"/>
      <c r="G23" s="232"/>
      <c r="H23" s="232"/>
      <c r="I23" s="232"/>
      <c r="J23" s="232"/>
      <c r="K23" s="231"/>
      <c r="L23" s="231"/>
      <c r="M23" s="232"/>
      <c r="N23" s="232"/>
      <c r="O23" s="232"/>
      <c r="P23" s="232"/>
      <c r="Q23" s="232"/>
      <c r="R23" s="231"/>
      <c r="S23" s="231"/>
      <c r="T23" s="232"/>
      <c r="U23" s="232"/>
      <c r="V23" s="232"/>
      <c r="W23" s="232"/>
      <c r="X23" s="232"/>
      <c r="Y23" s="231"/>
      <c r="Z23" s="231"/>
      <c r="AA23" s="233"/>
      <c r="AB23" s="232"/>
      <c r="AC23" s="233"/>
      <c r="AD23" s="232"/>
      <c r="AE23" s="232"/>
      <c r="AF23" s="231"/>
      <c r="AG23" s="231"/>
      <c r="AH23" s="232"/>
      <c r="AI23" s="232"/>
      <c r="AJ23" s="234">
        <f>SUM(E23:AI23)</f>
        <v>0</v>
      </c>
      <c r="AK23" s="23"/>
      <c r="AL23" s="16"/>
    </row>
    <row r="24" spans="2:38" ht="12.95" hidden="1" customHeight="1" outlineLevel="1" x14ac:dyDescent="0.2">
      <c r="B24" s="24" t="s">
        <v>6</v>
      </c>
      <c r="C24" s="409"/>
      <c r="D24" s="449"/>
      <c r="E24" s="231"/>
      <c r="F24" s="232"/>
      <c r="G24" s="232"/>
      <c r="H24" s="232"/>
      <c r="I24" s="232"/>
      <c r="J24" s="232"/>
      <c r="K24" s="231"/>
      <c r="L24" s="231"/>
      <c r="M24" s="232"/>
      <c r="N24" s="232"/>
      <c r="O24" s="232"/>
      <c r="P24" s="232"/>
      <c r="Q24" s="232"/>
      <c r="R24" s="231"/>
      <c r="S24" s="231"/>
      <c r="T24" s="232"/>
      <c r="U24" s="232"/>
      <c r="V24" s="232"/>
      <c r="W24" s="232"/>
      <c r="X24" s="232"/>
      <c r="Y24" s="231"/>
      <c r="Z24" s="231"/>
      <c r="AA24" s="233"/>
      <c r="AB24" s="232"/>
      <c r="AC24" s="233"/>
      <c r="AD24" s="232"/>
      <c r="AE24" s="232"/>
      <c r="AF24" s="231"/>
      <c r="AG24" s="231"/>
      <c r="AH24" s="232"/>
      <c r="AI24" s="232"/>
      <c r="AJ24" s="234">
        <f>SUM(E24:AI24)</f>
        <v>0</v>
      </c>
      <c r="AK24" s="23"/>
      <c r="AL24" s="16"/>
    </row>
    <row r="25" spans="2:38" ht="12.95" hidden="1" customHeight="1" outlineLevel="1" x14ac:dyDescent="0.2">
      <c r="B25" s="26" t="s">
        <v>5</v>
      </c>
      <c r="C25" s="411"/>
      <c r="D25" s="443"/>
      <c r="E25" s="235"/>
      <c r="F25" s="236"/>
      <c r="G25" s="236"/>
      <c r="H25" s="236"/>
      <c r="I25" s="236"/>
      <c r="J25" s="236"/>
      <c r="K25" s="235"/>
      <c r="L25" s="235"/>
      <c r="M25" s="236"/>
      <c r="N25" s="236"/>
      <c r="O25" s="236"/>
      <c r="P25" s="236"/>
      <c r="Q25" s="236"/>
      <c r="R25" s="235"/>
      <c r="S25" s="235"/>
      <c r="T25" s="236"/>
      <c r="U25" s="236"/>
      <c r="V25" s="236"/>
      <c r="W25" s="236"/>
      <c r="X25" s="236"/>
      <c r="Y25" s="235"/>
      <c r="Z25" s="235"/>
      <c r="AA25" s="237"/>
      <c r="AB25" s="236"/>
      <c r="AC25" s="237"/>
      <c r="AD25" s="236"/>
      <c r="AE25" s="236"/>
      <c r="AF25" s="235"/>
      <c r="AG25" s="235"/>
      <c r="AH25" s="236"/>
      <c r="AI25" s="236"/>
      <c r="AJ25" s="234">
        <f t="shared" ref="AJ25:AJ32" si="3">SUM(E25:AI25)</f>
        <v>0</v>
      </c>
      <c r="AK25" s="23"/>
      <c r="AL25" s="16"/>
    </row>
    <row r="26" spans="2:38" ht="12.95" hidden="1" customHeight="1" outlineLevel="1" x14ac:dyDescent="0.2">
      <c r="B26" s="26" t="s">
        <v>8</v>
      </c>
      <c r="C26" s="411"/>
      <c r="D26" s="443"/>
      <c r="E26" s="235"/>
      <c r="F26" s="236"/>
      <c r="G26" s="236"/>
      <c r="H26" s="236"/>
      <c r="I26" s="236"/>
      <c r="J26" s="236"/>
      <c r="K26" s="235"/>
      <c r="L26" s="235"/>
      <c r="M26" s="236"/>
      <c r="N26" s="236"/>
      <c r="O26" s="236"/>
      <c r="P26" s="236"/>
      <c r="Q26" s="236"/>
      <c r="R26" s="235"/>
      <c r="S26" s="235"/>
      <c r="T26" s="236"/>
      <c r="U26" s="236"/>
      <c r="V26" s="236"/>
      <c r="W26" s="236"/>
      <c r="X26" s="236"/>
      <c r="Y26" s="235"/>
      <c r="Z26" s="235"/>
      <c r="AA26" s="237"/>
      <c r="AB26" s="236"/>
      <c r="AC26" s="237"/>
      <c r="AD26" s="236"/>
      <c r="AE26" s="236"/>
      <c r="AF26" s="235"/>
      <c r="AG26" s="235"/>
      <c r="AH26" s="236"/>
      <c r="AI26" s="236"/>
      <c r="AJ26" s="234">
        <f t="shared" si="3"/>
        <v>0</v>
      </c>
      <c r="AK26" s="23"/>
      <c r="AL26" s="16"/>
    </row>
    <row r="27" spans="2:38" ht="12.95" hidden="1" customHeight="1" outlineLevel="1" x14ac:dyDescent="0.2">
      <c r="B27" s="26" t="s">
        <v>7</v>
      </c>
      <c r="C27" s="411"/>
      <c r="D27" s="443"/>
      <c r="E27" s="235"/>
      <c r="F27" s="236"/>
      <c r="G27" s="236"/>
      <c r="H27" s="236"/>
      <c r="I27" s="236"/>
      <c r="J27" s="236"/>
      <c r="K27" s="235"/>
      <c r="L27" s="235"/>
      <c r="M27" s="236"/>
      <c r="N27" s="236"/>
      <c r="O27" s="236"/>
      <c r="P27" s="236"/>
      <c r="Q27" s="236"/>
      <c r="R27" s="235"/>
      <c r="S27" s="235"/>
      <c r="T27" s="236"/>
      <c r="U27" s="236"/>
      <c r="V27" s="236"/>
      <c r="W27" s="236"/>
      <c r="X27" s="236"/>
      <c r="Y27" s="235"/>
      <c r="Z27" s="235"/>
      <c r="AA27" s="237"/>
      <c r="AB27" s="236"/>
      <c r="AC27" s="237"/>
      <c r="AD27" s="236"/>
      <c r="AE27" s="236"/>
      <c r="AF27" s="235"/>
      <c r="AG27" s="235"/>
      <c r="AH27" s="236"/>
      <c r="AI27" s="236"/>
      <c r="AJ27" s="234">
        <f t="shared" si="3"/>
        <v>0</v>
      </c>
      <c r="AK27" s="23"/>
      <c r="AL27" s="16"/>
    </row>
    <row r="28" spans="2:38" ht="12.95" hidden="1" customHeight="1" outlineLevel="1" x14ac:dyDescent="0.2">
      <c r="B28" s="26" t="s">
        <v>9</v>
      </c>
      <c r="C28" s="444"/>
      <c r="D28" s="445"/>
      <c r="E28" s="235"/>
      <c r="F28" s="236"/>
      <c r="G28" s="236"/>
      <c r="H28" s="236"/>
      <c r="I28" s="236"/>
      <c r="J28" s="236"/>
      <c r="K28" s="235"/>
      <c r="L28" s="235"/>
      <c r="M28" s="236"/>
      <c r="N28" s="236"/>
      <c r="O28" s="236"/>
      <c r="P28" s="236"/>
      <c r="Q28" s="236"/>
      <c r="R28" s="235"/>
      <c r="S28" s="235"/>
      <c r="T28" s="236"/>
      <c r="U28" s="236"/>
      <c r="V28" s="236"/>
      <c r="W28" s="236"/>
      <c r="X28" s="236"/>
      <c r="Y28" s="235"/>
      <c r="Z28" s="235"/>
      <c r="AA28" s="237"/>
      <c r="AB28" s="236"/>
      <c r="AC28" s="237"/>
      <c r="AD28" s="236"/>
      <c r="AE28" s="236"/>
      <c r="AF28" s="235"/>
      <c r="AG28" s="235"/>
      <c r="AH28" s="236"/>
      <c r="AI28" s="236"/>
      <c r="AJ28" s="234">
        <f t="shared" si="3"/>
        <v>0</v>
      </c>
      <c r="AK28" s="23"/>
      <c r="AL28" s="16"/>
    </row>
    <row r="29" spans="2:38" ht="12.95" hidden="1" customHeight="1" outlineLevel="1" x14ac:dyDescent="0.2">
      <c r="B29" s="26" t="s">
        <v>42</v>
      </c>
      <c r="C29" s="444"/>
      <c r="D29" s="445"/>
      <c r="E29" s="235"/>
      <c r="F29" s="236"/>
      <c r="G29" s="236"/>
      <c r="H29" s="236"/>
      <c r="I29" s="236"/>
      <c r="J29" s="236"/>
      <c r="K29" s="235"/>
      <c r="L29" s="235"/>
      <c r="M29" s="236"/>
      <c r="N29" s="236"/>
      <c r="O29" s="236"/>
      <c r="P29" s="236"/>
      <c r="Q29" s="236"/>
      <c r="R29" s="235"/>
      <c r="S29" s="235"/>
      <c r="T29" s="236"/>
      <c r="U29" s="236"/>
      <c r="V29" s="236"/>
      <c r="W29" s="236"/>
      <c r="X29" s="236"/>
      <c r="Y29" s="235"/>
      <c r="Z29" s="235"/>
      <c r="AA29" s="237"/>
      <c r="AB29" s="236"/>
      <c r="AC29" s="237"/>
      <c r="AD29" s="236"/>
      <c r="AE29" s="236"/>
      <c r="AF29" s="235"/>
      <c r="AG29" s="235"/>
      <c r="AH29" s="236"/>
      <c r="AI29" s="236"/>
      <c r="AJ29" s="234">
        <f t="shared" si="3"/>
        <v>0</v>
      </c>
      <c r="AK29" s="23"/>
      <c r="AL29" s="16"/>
    </row>
    <row r="30" spans="2:38" ht="12.95" hidden="1" customHeight="1" outlineLevel="1" x14ac:dyDescent="0.2">
      <c r="B30" s="26" t="s">
        <v>43</v>
      </c>
      <c r="C30" s="444"/>
      <c r="D30" s="445"/>
      <c r="E30" s="235"/>
      <c r="F30" s="236"/>
      <c r="G30" s="236"/>
      <c r="H30" s="236"/>
      <c r="I30" s="236"/>
      <c r="J30" s="236"/>
      <c r="K30" s="235"/>
      <c r="L30" s="235"/>
      <c r="M30" s="236"/>
      <c r="N30" s="236"/>
      <c r="O30" s="236"/>
      <c r="P30" s="236"/>
      <c r="Q30" s="236"/>
      <c r="R30" s="235"/>
      <c r="S30" s="235"/>
      <c r="T30" s="236"/>
      <c r="U30" s="236"/>
      <c r="V30" s="236"/>
      <c r="W30" s="236"/>
      <c r="X30" s="236"/>
      <c r="Y30" s="235"/>
      <c r="Z30" s="235"/>
      <c r="AA30" s="237"/>
      <c r="AB30" s="236"/>
      <c r="AC30" s="237"/>
      <c r="AD30" s="236"/>
      <c r="AE30" s="236"/>
      <c r="AF30" s="235"/>
      <c r="AG30" s="235"/>
      <c r="AH30" s="236"/>
      <c r="AI30" s="236"/>
      <c r="AJ30" s="234">
        <f t="shared" si="3"/>
        <v>0</v>
      </c>
      <c r="AK30" s="23"/>
      <c r="AL30" s="16"/>
    </row>
    <row r="31" spans="2:38" ht="12.95" hidden="1" customHeight="1" outlineLevel="1" x14ac:dyDescent="0.2">
      <c r="B31" s="26" t="s">
        <v>44</v>
      </c>
      <c r="C31" s="444"/>
      <c r="D31" s="445"/>
      <c r="E31" s="231"/>
      <c r="F31" s="232"/>
      <c r="G31" s="232"/>
      <c r="H31" s="232"/>
      <c r="I31" s="232"/>
      <c r="J31" s="232"/>
      <c r="K31" s="231"/>
      <c r="L31" s="231"/>
      <c r="M31" s="232"/>
      <c r="N31" s="232"/>
      <c r="O31" s="232"/>
      <c r="P31" s="232"/>
      <c r="Q31" s="232"/>
      <c r="R31" s="231"/>
      <c r="S31" s="231"/>
      <c r="T31" s="232"/>
      <c r="U31" s="232"/>
      <c r="V31" s="232"/>
      <c r="W31" s="232"/>
      <c r="X31" s="232"/>
      <c r="Y31" s="231"/>
      <c r="Z31" s="231"/>
      <c r="AA31" s="233"/>
      <c r="AB31" s="232"/>
      <c r="AC31" s="233"/>
      <c r="AD31" s="232"/>
      <c r="AE31" s="232"/>
      <c r="AF31" s="231"/>
      <c r="AG31" s="231"/>
      <c r="AH31" s="232"/>
      <c r="AI31" s="232"/>
      <c r="AJ31" s="234">
        <f t="shared" si="3"/>
        <v>0</v>
      </c>
      <c r="AK31" s="23"/>
      <c r="AL31" s="16"/>
    </row>
    <row r="32" spans="2:38" ht="12.95" hidden="1" customHeight="1" outlineLevel="1" x14ac:dyDescent="0.2">
      <c r="B32" s="76" t="s">
        <v>47</v>
      </c>
      <c r="C32" s="450"/>
      <c r="D32" s="451"/>
      <c r="E32" s="238"/>
      <c r="F32" s="239"/>
      <c r="G32" s="239"/>
      <c r="H32" s="239"/>
      <c r="I32" s="239"/>
      <c r="J32" s="239"/>
      <c r="K32" s="238"/>
      <c r="L32" s="238"/>
      <c r="M32" s="239"/>
      <c r="N32" s="239"/>
      <c r="O32" s="239"/>
      <c r="P32" s="239"/>
      <c r="Q32" s="239"/>
      <c r="R32" s="238"/>
      <c r="S32" s="238"/>
      <c r="T32" s="239"/>
      <c r="U32" s="239"/>
      <c r="V32" s="239"/>
      <c r="W32" s="239"/>
      <c r="X32" s="239"/>
      <c r="Y32" s="238"/>
      <c r="Z32" s="238"/>
      <c r="AA32" s="240"/>
      <c r="AB32" s="239"/>
      <c r="AC32" s="240"/>
      <c r="AD32" s="239"/>
      <c r="AE32" s="239"/>
      <c r="AF32" s="238"/>
      <c r="AG32" s="238"/>
      <c r="AH32" s="239"/>
      <c r="AI32" s="239"/>
      <c r="AJ32" s="241">
        <f t="shared" si="3"/>
        <v>0</v>
      </c>
      <c r="AK32" s="23"/>
      <c r="AL32" s="16"/>
    </row>
    <row r="33" spans="2:46" s="46" customFormat="1" ht="12.95" customHeight="1" collapsed="1" x14ac:dyDescent="0.2">
      <c r="B33" s="417" t="str">
        <f>CONCATENATE("Total hours project 2: GA "&amp;E22)</f>
        <v>Total hours project 2: GA 0</v>
      </c>
      <c r="C33" s="418"/>
      <c r="D33" s="419"/>
      <c r="E33" s="242">
        <f t="shared" ref="E33:AH33" si="4">SUM(E23:E32)</f>
        <v>0</v>
      </c>
      <c r="F33" s="243">
        <f t="shared" si="4"/>
        <v>0</v>
      </c>
      <c r="G33" s="243">
        <f t="shared" si="4"/>
        <v>0</v>
      </c>
      <c r="H33" s="243">
        <f t="shared" si="4"/>
        <v>0</v>
      </c>
      <c r="I33" s="243">
        <f t="shared" si="4"/>
        <v>0</v>
      </c>
      <c r="J33" s="243">
        <f t="shared" si="4"/>
        <v>0</v>
      </c>
      <c r="K33" s="242">
        <f t="shared" si="4"/>
        <v>0</v>
      </c>
      <c r="L33" s="242">
        <f t="shared" si="4"/>
        <v>0</v>
      </c>
      <c r="M33" s="243">
        <f t="shared" si="4"/>
        <v>0</v>
      </c>
      <c r="N33" s="243">
        <f t="shared" si="4"/>
        <v>0</v>
      </c>
      <c r="O33" s="243">
        <f t="shared" si="4"/>
        <v>0</v>
      </c>
      <c r="P33" s="243">
        <f t="shared" si="4"/>
        <v>0</v>
      </c>
      <c r="Q33" s="243">
        <f t="shared" si="4"/>
        <v>0</v>
      </c>
      <c r="R33" s="242">
        <f t="shared" si="4"/>
        <v>0</v>
      </c>
      <c r="S33" s="242">
        <f t="shared" si="4"/>
        <v>0</v>
      </c>
      <c r="T33" s="243">
        <f t="shared" si="4"/>
        <v>0</v>
      </c>
      <c r="U33" s="243">
        <f t="shared" si="4"/>
        <v>0</v>
      </c>
      <c r="V33" s="243">
        <f t="shared" si="4"/>
        <v>0</v>
      </c>
      <c r="W33" s="243">
        <f t="shared" si="4"/>
        <v>0</v>
      </c>
      <c r="X33" s="243">
        <f t="shared" si="4"/>
        <v>0</v>
      </c>
      <c r="Y33" s="242">
        <f t="shared" si="4"/>
        <v>0</v>
      </c>
      <c r="Z33" s="242">
        <f t="shared" si="4"/>
        <v>0</v>
      </c>
      <c r="AA33" s="243">
        <f t="shared" si="4"/>
        <v>0</v>
      </c>
      <c r="AB33" s="243">
        <f t="shared" si="4"/>
        <v>0</v>
      </c>
      <c r="AC33" s="243">
        <f t="shared" si="4"/>
        <v>0</v>
      </c>
      <c r="AD33" s="243">
        <f t="shared" si="4"/>
        <v>0</v>
      </c>
      <c r="AE33" s="243">
        <f t="shared" si="4"/>
        <v>0</v>
      </c>
      <c r="AF33" s="242">
        <f t="shared" si="4"/>
        <v>0</v>
      </c>
      <c r="AG33" s="242">
        <f t="shared" si="4"/>
        <v>0</v>
      </c>
      <c r="AH33" s="243">
        <f t="shared" si="4"/>
        <v>0</v>
      </c>
      <c r="AI33" s="243">
        <f>SUM(AI23:AI32)</f>
        <v>0</v>
      </c>
      <c r="AJ33" s="244">
        <f t="shared" ref="AJ33" si="5">SUM(AJ23:AJ32)</f>
        <v>0</v>
      </c>
      <c r="AK33" s="28"/>
      <c r="AL33" s="16"/>
    </row>
    <row r="34" spans="2:46" ht="12.6" hidden="1" customHeight="1" outlineLevel="1" x14ac:dyDescent="0.2">
      <c r="B34" s="413" t="s">
        <v>78</v>
      </c>
      <c r="C34" s="414"/>
      <c r="D34" s="414"/>
      <c r="E34" s="454">
        <f>'Basic info &amp; Projects'!C26</f>
        <v>0</v>
      </c>
      <c r="F34" s="454"/>
      <c r="G34" s="454"/>
      <c r="H34" s="454"/>
      <c r="I34" s="454"/>
      <c r="J34" s="311"/>
      <c r="K34" s="455" t="s">
        <v>77</v>
      </c>
      <c r="L34" s="455"/>
      <c r="M34" s="455"/>
      <c r="N34" s="455"/>
      <c r="O34" s="455"/>
      <c r="P34" s="312">
        <f>'Basic info &amp; Projects'!C24</f>
        <v>0</v>
      </c>
      <c r="Q34" s="251"/>
      <c r="R34" s="248"/>
      <c r="S34" s="248"/>
      <c r="T34" s="248"/>
      <c r="U34" s="248"/>
      <c r="V34" s="248"/>
      <c r="W34" s="248"/>
      <c r="X34" s="249"/>
      <c r="Y34" s="248"/>
      <c r="Z34" s="248"/>
      <c r="AA34" s="248"/>
      <c r="AB34" s="248"/>
      <c r="AC34" s="248"/>
      <c r="AD34" s="248"/>
      <c r="AE34" s="249"/>
      <c r="AF34" s="248"/>
      <c r="AG34" s="248"/>
      <c r="AH34" s="248"/>
      <c r="AI34" s="248"/>
      <c r="AJ34" s="272"/>
      <c r="AK34" s="21"/>
      <c r="AL34" s="16"/>
    </row>
    <row r="35" spans="2:46" ht="12.95" hidden="1" customHeight="1" outlineLevel="1" x14ac:dyDescent="0.2">
      <c r="B35" s="22" t="s">
        <v>4</v>
      </c>
      <c r="C35" s="409"/>
      <c r="D35" s="449"/>
      <c r="E35" s="231"/>
      <c r="F35" s="232"/>
      <c r="G35" s="232"/>
      <c r="H35" s="232"/>
      <c r="I35" s="232"/>
      <c r="J35" s="232"/>
      <c r="K35" s="231"/>
      <c r="L35" s="231"/>
      <c r="M35" s="232"/>
      <c r="N35" s="232"/>
      <c r="O35" s="232"/>
      <c r="P35" s="232"/>
      <c r="Q35" s="232"/>
      <c r="R35" s="231"/>
      <c r="S35" s="231"/>
      <c r="T35" s="232"/>
      <c r="U35" s="232"/>
      <c r="V35" s="232"/>
      <c r="W35" s="232"/>
      <c r="X35" s="232"/>
      <c r="Y35" s="231"/>
      <c r="Z35" s="231"/>
      <c r="AA35" s="233"/>
      <c r="AB35" s="232"/>
      <c r="AC35" s="233"/>
      <c r="AD35" s="232"/>
      <c r="AE35" s="232"/>
      <c r="AF35" s="231"/>
      <c r="AG35" s="231"/>
      <c r="AH35" s="232"/>
      <c r="AI35" s="232"/>
      <c r="AJ35" s="234">
        <f>SUM(E35:AI35)</f>
        <v>0</v>
      </c>
      <c r="AK35" s="23"/>
      <c r="AL35" s="16"/>
    </row>
    <row r="36" spans="2:46" ht="12.95" hidden="1" customHeight="1" outlineLevel="1" x14ac:dyDescent="0.2">
      <c r="B36" s="24" t="s">
        <v>6</v>
      </c>
      <c r="C36" s="409"/>
      <c r="D36" s="449"/>
      <c r="E36" s="231"/>
      <c r="F36" s="232"/>
      <c r="G36" s="232"/>
      <c r="H36" s="232"/>
      <c r="I36" s="232"/>
      <c r="J36" s="232"/>
      <c r="K36" s="231"/>
      <c r="L36" s="231"/>
      <c r="M36" s="232"/>
      <c r="N36" s="232"/>
      <c r="O36" s="232"/>
      <c r="P36" s="232"/>
      <c r="Q36" s="232"/>
      <c r="R36" s="231"/>
      <c r="S36" s="231"/>
      <c r="T36" s="232"/>
      <c r="U36" s="232"/>
      <c r="V36" s="232"/>
      <c r="W36" s="232"/>
      <c r="X36" s="232"/>
      <c r="Y36" s="231"/>
      <c r="Z36" s="231"/>
      <c r="AA36" s="233"/>
      <c r="AB36" s="232"/>
      <c r="AC36" s="233"/>
      <c r="AD36" s="232"/>
      <c r="AE36" s="232"/>
      <c r="AF36" s="231"/>
      <c r="AG36" s="231"/>
      <c r="AH36" s="232"/>
      <c r="AI36" s="232"/>
      <c r="AJ36" s="234">
        <f>SUM(E36:AI36)</f>
        <v>0</v>
      </c>
      <c r="AK36" s="23"/>
      <c r="AL36" s="16"/>
    </row>
    <row r="37" spans="2:46" ht="12.95" hidden="1" customHeight="1" outlineLevel="1" x14ac:dyDescent="0.2">
      <c r="B37" s="26" t="s">
        <v>5</v>
      </c>
      <c r="C37" s="411"/>
      <c r="D37" s="443"/>
      <c r="E37" s="235"/>
      <c r="F37" s="236"/>
      <c r="G37" s="236"/>
      <c r="H37" s="236"/>
      <c r="I37" s="236"/>
      <c r="J37" s="236"/>
      <c r="K37" s="235"/>
      <c r="L37" s="235"/>
      <c r="M37" s="236"/>
      <c r="N37" s="236"/>
      <c r="O37" s="236"/>
      <c r="P37" s="236"/>
      <c r="Q37" s="236"/>
      <c r="R37" s="235"/>
      <c r="S37" s="235"/>
      <c r="T37" s="236"/>
      <c r="U37" s="236"/>
      <c r="V37" s="236"/>
      <c r="W37" s="236"/>
      <c r="X37" s="236"/>
      <c r="Y37" s="235"/>
      <c r="Z37" s="235"/>
      <c r="AA37" s="237"/>
      <c r="AB37" s="236"/>
      <c r="AC37" s="237"/>
      <c r="AD37" s="236"/>
      <c r="AE37" s="236"/>
      <c r="AF37" s="235"/>
      <c r="AG37" s="235"/>
      <c r="AH37" s="236"/>
      <c r="AI37" s="236"/>
      <c r="AJ37" s="234">
        <f t="shared" ref="AJ37:AJ44" si="6">SUM(E37:AI37)</f>
        <v>0</v>
      </c>
      <c r="AK37" s="23"/>
      <c r="AL37" s="16"/>
    </row>
    <row r="38" spans="2:46" ht="12.95" hidden="1" customHeight="1" outlineLevel="1" x14ac:dyDescent="0.2">
      <c r="B38" s="26" t="s">
        <v>8</v>
      </c>
      <c r="C38" s="411"/>
      <c r="D38" s="443"/>
      <c r="E38" s="235"/>
      <c r="F38" s="236"/>
      <c r="G38" s="236"/>
      <c r="H38" s="236"/>
      <c r="I38" s="236"/>
      <c r="J38" s="236"/>
      <c r="K38" s="235"/>
      <c r="L38" s="235"/>
      <c r="M38" s="236"/>
      <c r="N38" s="236"/>
      <c r="O38" s="236"/>
      <c r="P38" s="236"/>
      <c r="Q38" s="236"/>
      <c r="R38" s="235"/>
      <c r="S38" s="235"/>
      <c r="T38" s="236"/>
      <c r="U38" s="236"/>
      <c r="V38" s="236"/>
      <c r="W38" s="236"/>
      <c r="X38" s="236"/>
      <c r="Y38" s="235"/>
      <c r="Z38" s="235"/>
      <c r="AA38" s="237"/>
      <c r="AB38" s="236"/>
      <c r="AC38" s="237"/>
      <c r="AD38" s="236"/>
      <c r="AE38" s="236"/>
      <c r="AF38" s="235"/>
      <c r="AG38" s="235"/>
      <c r="AH38" s="236"/>
      <c r="AI38" s="236"/>
      <c r="AJ38" s="234">
        <f t="shared" si="6"/>
        <v>0</v>
      </c>
      <c r="AK38" s="23"/>
      <c r="AL38" s="16"/>
    </row>
    <row r="39" spans="2:46" ht="12.95" hidden="1" customHeight="1" outlineLevel="1" x14ac:dyDescent="0.2">
      <c r="B39" s="26" t="s">
        <v>7</v>
      </c>
      <c r="C39" s="411"/>
      <c r="D39" s="443"/>
      <c r="E39" s="235"/>
      <c r="F39" s="236"/>
      <c r="G39" s="236"/>
      <c r="H39" s="236"/>
      <c r="I39" s="236"/>
      <c r="J39" s="236"/>
      <c r="K39" s="235"/>
      <c r="L39" s="235"/>
      <c r="M39" s="236"/>
      <c r="N39" s="236"/>
      <c r="O39" s="236"/>
      <c r="P39" s="236"/>
      <c r="Q39" s="236"/>
      <c r="R39" s="235"/>
      <c r="S39" s="235"/>
      <c r="T39" s="236"/>
      <c r="U39" s="236"/>
      <c r="V39" s="236"/>
      <c r="W39" s="236"/>
      <c r="X39" s="236"/>
      <c r="Y39" s="235"/>
      <c r="Z39" s="235"/>
      <c r="AA39" s="237"/>
      <c r="AB39" s="236"/>
      <c r="AC39" s="237"/>
      <c r="AD39" s="236"/>
      <c r="AE39" s="236"/>
      <c r="AF39" s="235"/>
      <c r="AG39" s="235"/>
      <c r="AH39" s="236"/>
      <c r="AI39" s="236"/>
      <c r="AJ39" s="234">
        <f t="shared" si="6"/>
        <v>0</v>
      </c>
      <c r="AK39" s="23"/>
      <c r="AL39" s="16"/>
    </row>
    <row r="40" spans="2:46" ht="12.95" hidden="1" customHeight="1" outlineLevel="1" x14ac:dyDescent="0.2">
      <c r="B40" s="26" t="s">
        <v>9</v>
      </c>
      <c r="C40" s="444"/>
      <c r="D40" s="445"/>
      <c r="E40" s="235"/>
      <c r="F40" s="236"/>
      <c r="G40" s="236"/>
      <c r="H40" s="236"/>
      <c r="I40" s="236"/>
      <c r="J40" s="236"/>
      <c r="K40" s="235"/>
      <c r="L40" s="235"/>
      <c r="M40" s="236"/>
      <c r="N40" s="236"/>
      <c r="O40" s="236"/>
      <c r="P40" s="236"/>
      <c r="Q40" s="236"/>
      <c r="R40" s="235"/>
      <c r="S40" s="235"/>
      <c r="T40" s="236"/>
      <c r="U40" s="236"/>
      <c r="V40" s="236"/>
      <c r="W40" s="236"/>
      <c r="X40" s="236"/>
      <c r="Y40" s="235"/>
      <c r="Z40" s="235"/>
      <c r="AA40" s="237"/>
      <c r="AB40" s="236"/>
      <c r="AC40" s="237"/>
      <c r="AD40" s="236"/>
      <c r="AE40" s="236"/>
      <c r="AF40" s="235"/>
      <c r="AG40" s="235"/>
      <c r="AH40" s="236"/>
      <c r="AI40" s="236"/>
      <c r="AJ40" s="234">
        <f t="shared" si="6"/>
        <v>0</v>
      </c>
      <c r="AK40" s="23"/>
      <c r="AL40" s="16"/>
    </row>
    <row r="41" spans="2:46" ht="12.95" hidden="1" customHeight="1" outlineLevel="1" x14ac:dyDescent="0.2">
      <c r="B41" s="26" t="s">
        <v>42</v>
      </c>
      <c r="C41" s="444"/>
      <c r="D41" s="445"/>
      <c r="E41" s="235"/>
      <c r="F41" s="236"/>
      <c r="G41" s="236"/>
      <c r="H41" s="236"/>
      <c r="I41" s="236"/>
      <c r="J41" s="236"/>
      <c r="K41" s="235"/>
      <c r="L41" s="235"/>
      <c r="M41" s="236"/>
      <c r="N41" s="236"/>
      <c r="O41" s="236"/>
      <c r="P41" s="236"/>
      <c r="Q41" s="236"/>
      <c r="R41" s="235"/>
      <c r="S41" s="235"/>
      <c r="T41" s="236"/>
      <c r="U41" s="236"/>
      <c r="V41" s="236"/>
      <c r="W41" s="236"/>
      <c r="X41" s="236"/>
      <c r="Y41" s="235"/>
      <c r="Z41" s="235"/>
      <c r="AA41" s="237"/>
      <c r="AB41" s="236"/>
      <c r="AC41" s="237"/>
      <c r="AD41" s="236"/>
      <c r="AE41" s="236"/>
      <c r="AF41" s="235"/>
      <c r="AG41" s="235"/>
      <c r="AH41" s="236"/>
      <c r="AI41" s="236"/>
      <c r="AJ41" s="234">
        <f t="shared" si="6"/>
        <v>0</v>
      </c>
      <c r="AK41" s="23"/>
      <c r="AL41" s="16"/>
    </row>
    <row r="42" spans="2:46" ht="12.95" hidden="1" customHeight="1" outlineLevel="1" x14ac:dyDescent="0.2">
      <c r="B42" s="26" t="s">
        <v>43</v>
      </c>
      <c r="C42" s="444"/>
      <c r="D42" s="445"/>
      <c r="E42" s="235"/>
      <c r="F42" s="236"/>
      <c r="G42" s="236"/>
      <c r="H42" s="236"/>
      <c r="I42" s="236"/>
      <c r="J42" s="236"/>
      <c r="K42" s="235"/>
      <c r="L42" s="235"/>
      <c r="M42" s="236"/>
      <c r="N42" s="236"/>
      <c r="O42" s="236"/>
      <c r="P42" s="236"/>
      <c r="Q42" s="236"/>
      <c r="R42" s="235"/>
      <c r="S42" s="235"/>
      <c r="T42" s="236"/>
      <c r="U42" s="236"/>
      <c r="V42" s="236"/>
      <c r="W42" s="236"/>
      <c r="X42" s="236"/>
      <c r="Y42" s="235"/>
      <c r="Z42" s="235"/>
      <c r="AA42" s="237"/>
      <c r="AB42" s="236"/>
      <c r="AC42" s="237"/>
      <c r="AD42" s="236"/>
      <c r="AE42" s="236"/>
      <c r="AF42" s="235"/>
      <c r="AG42" s="235"/>
      <c r="AH42" s="236"/>
      <c r="AI42" s="236"/>
      <c r="AJ42" s="234">
        <f t="shared" si="6"/>
        <v>0</v>
      </c>
      <c r="AK42" s="23"/>
      <c r="AL42" s="16"/>
    </row>
    <row r="43" spans="2:46" ht="12.95" hidden="1" customHeight="1" outlineLevel="1" x14ac:dyDescent="0.2">
      <c r="B43" s="26" t="s">
        <v>44</v>
      </c>
      <c r="C43" s="444"/>
      <c r="D43" s="445"/>
      <c r="E43" s="231"/>
      <c r="F43" s="232"/>
      <c r="G43" s="232"/>
      <c r="H43" s="232"/>
      <c r="I43" s="232"/>
      <c r="J43" s="232"/>
      <c r="K43" s="231"/>
      <c r="L43" s="231"/>
      <c r="M43" s="232"/>
      <c r="N43" s="232"/>
      <c r="O43" s="232"/>
      <c r="P43" s="232"/>
      <c r="Q43" s="232"/>
      <c r="R43" s="231"/>
      <c r="S43" s="231"/>
      <c r="T43" s="232"/>
      <c r="U43" s="232"/>
      <c r="V43" s="232"/>
      <c r="W43" s="232"/>
      <c r="X43" s="232"/>
      <c r="Y43" s="231"/>
      <c r="Z43" s="231"/>
      <c r="AA43" s="233"/>
      <c r="AB43" s="232"/>
      <c r="AC43" s="233"/>
      <c r="AD43" s="232"/>
      <c r="AE43" s="232"/>
      <c r="AF43" s="231"/>
      <c r="AG43" s="231"/>
      <c r="AH43" s="232"/>
      <c r="AI43" s="232"/>
      <c r="AJ43" s="234">
        <f t="shared" si="6"/>
        <v>0</v>
      </c>
      <c r="AK43" s="23"/>
      <c r="AL43" s="16"/>
    </row>
    <row r="44" spans="2:46" ht="12.95" hidden="1" customHeight="1" outlineLevel="1" x14ac:dyDescent="0.2">
      <c r="B44" s="76" t="s">
        <v>47</v>
      </c>
      <c r="C44" s="450"/>
      <c r="D44" s="451"/>
      <c r="E44" s="238"/>
      <c r="F44" s="239"/>
      <c r="G44" s="239"/>
      <c r="H44" s="239"/>
      <c r="I44" s="239"/>
      <c r="J44" s="239"/>
      <c r="K44" s="238"/>
      <c r="L44" s="238"/>
      <c r="M44" s="239"/>
      <c r="N44" s="239"/>
      <c r="O44" s="239"/>
      <c r="P44" s="239"/>
      <c r="Q44" s="239"/>
      <c r="R44" s="238"/>
      <c r="S44" s="238"/>
      <c r="T44" s="239"/>
      <c r="U44" s="239"/>
      <c r="V44" s="239"/>
      <c r="W44" s="239"/>
      <c r="X44" s="239"/>
      <c r="Y44" s="238"/>
      <c r="Z44" s="238"/>
      <c r="AA44" s="240"/>
      <c r="AB44" s="239"/>
      <c r="AC44" s="240"/>
      <c r="AD44" s="239"/>
      <c r="AE44" s="239"/>
      <c r="AF44" s="238"/>
      <c r="AG44" s="238"/>
      <c r="AH44" s="239"/>
      <c r="AI44" s="239"/>
      <c r="AJ44" s="241">
        <f t="shared" si="6"/>
        <v>0</v>
      </c>
      <c r="AK44" s="23"/>
      <c r="AL44" s="16"/>
      <c r="AN44" s="16"/>
      <c r="AO44" s="16"/>
      <c r="AP44" s="16"/>
      <c r="AQ44" s="16"/>
      <c r="AR44" s="16"/>
      <c r="AS44" s="16"/>
      <c r="AT44" s="16"/>
    </row>
    <row r="45" spans="2:46" s="46" customFormat="1" ht="12.95" customHeight="1" collapsed="1" x14ac:dyDescent="0.2">
      <c r="B45" s="390" t="str">
        <f>CONCATENATE("Total hours project 3: GA "&amp;E34)</f>
        <v>Total hours project 3: GA 0</v>
      </c>
      <c r="C45" s="391"/>
      <c r="D45" s="392"/>
      <c r="E45" s="242">
        <f t="shared" ref="E45:AH45" si="7">SUM(E35:E44)</f>
        <v>0</v>
      </c>
      <c r="F45" s="243">
        <f t="shared" si="7"/>
        <v>0</v>
      </c>
      <c r="G45" s="243">
        <f t="shared" si="7"/>
        <v>0</v>
      </c>
      <c r="H45" s="243">
        <f t="shared" si="7"/>
        <v>0</v>
      </c>
      <c r="I45" s="243">
        <f t="shared" si="7"/>
        <v>0</v>
      </c>
      <c r="J45" s="243">
        <f t="shared" si="7"/>
        <v>0</v>
      </c>
      <c r="K45" s="242">
        <f t="shared" si="7"/>
        <v>0</v>
      </c>
      <c r="L45" s="242">
        <f t="shared" si="7"/>
        <v>0</v>
      </c>
      <c r="M45" s="243">
        <f t="shared" si="7"/>
        <v>0</v>
      </c>
      <c r="N45" s="243">
        <f t="shared" si="7"/>
        <v>0</v>
      </c>
      <c r="O45" s="243">
        <f t="shared" si="7"/>
        <v>0</v>
      </c>
      <c r="P45" s="243">
        <f t="shared" si="7"/>
        <v>0</v>
      </c>
      <c r="Q45" s="243">
        <f t="shared" si="7"/>
        <v>0</v>
      </c>
      <c r="R45" s="242">
        <f t="shared" si="7"/>
        <v>0</v>
      </c>
      <c r="S45" s="242">
        <f t="shared" si="7"/>
        <v>0</v>
      </c>
      <c r="T45" s="243">
        <f t="shared" si="7"/>
        <v>0</v>
      </c>
      <c r="U45" s="243">
        <f t="shared" si="7"/>
        <v>0</v>
      </c>
      <c r="V45" s="243">
        <f t="shared" si="7"/>
        <v>0</v>
      </c>
      <c r="W45" s="243">
        <f t="shared" si="7"/>
        <v>0</v>
      </c>
      <c r="X45" s="243">
        <f t="shared" si="7"/>
        <v>0</v>
      </c>
      <c r="Y45" s="242">
        <f t="shared" si="7"/>
        <v>0</v>
      </c>
      <c r="Z45" s="242">
        <f t="shared" si="7"/>
        <v>0</v>
      </c>
      <c r="AA45" s="243">
        <f t="shared" si="7"/>
        <v>0</v>
      </c>
      <c r="AB45" s="243">
        <f t="shared" si="7"/>
        <v>0</v>
      </c>
      <c r="AC45" s="243">
        <f t="shared" si="7"/>
        <v>0</v>
      </c>
      <c r="AD45" s="243">
        <f t="shared" si="7"/>
        <v>0</v>
      </c>
      <c r="AE45" s="243">
        <f t="shared" si="7"/>
        <v>0</v>
      </c>
      <c r="AF45" s="242">
        <f t="shared" si="7"/>
        <v>0</v>
      </c>
      <c r="AG45" s="242">
        <f t="shared" si="7"/>
        <v>0</v>
      </c>
      <c r="AH45" s="243">
        <f t="shared" si="7"/>
        <v>0</v>
      </c>
      <c r="AI45" s="243">
        <f>SUM(AI35:AI44)</f>
        <v>0</v>
      </c>
      <c r="AJ45" s="244">
        <f t="shared" ref="AJ45" si="8">SUM(AJ35:AJ44)</f>
        <v>0</v>
      </c>
      <c r="AK45" s="28"/>
      <c r="AL45" s="16"/>
      <c r="AN45" s="16"/>
      <c r="AO45" s="415"/>
      <c r="AP45" s="415"/>
      <c r="AQ45" s="415"/>
      <c r="AR45" s="16"/>
      <c r="AS45" s="16"/>
      <c r="AT45" s="16"/>
    </row>
    <row r="46" spans="2:46" ht="12.6" hidden="1" customHeight="1" outlineLevel="1" x14ac:dyDescent="0.2">
      <c r="B46" s="413" t="s">
        <v>78</v>
      </c>
      <c r="C46" s="414"/>
      <c r="D46" s="414"/>
      <c r="E46" s="454">
        <f>'Basic info &amp; Projects'!C31</f>
        <v>0</v>
      </c>
      <c r="F46" s="454"/>
      <c r="G46" s="454"/>
      <c r="H46" s="454"/>
      <c r="I46" s="454"/>
      <c r="J46" s="311"/>
      <c r="K46" s="455" t="s">
        <v>77</v>
      </c>
      <c r="L46" s="455"/>
      <c r="M46" s="455"/>
      <c r="N46" s="455"/>
      <c r="O46" s="455"/>
      <c r="P46" s="312">
        <f>'Basic info &amp; Projects'!C29</f>
        <v>0</v>
      </c>
      <c r="Q46" s="247"/>
      <c r="R46" s="248"/>
      <c r="S46" s="248"/>
      <c r="T46" s="248"/>
      <c r="U46" s="248"/>
      <c r="V46" s="248"/>
      <c r="W46" s="248"/>
      <c r="X46" s="249"/>
      <c r="Y46" s="248"/>
      <c r="Z46" s="248"/>
      <c r="AA46" s="248"/>
      <c r="AB46" s="248"/>
      <c r="AC46" s="248"/>
      <c r="AD46" s="248"/>
      <c r="AE46" s="249"/>
      <c r="AF46" s="248"/>
      <c r="AG46" s="248"/>
      <c r="AH46" s="248"/>
      <c r="AI46" s="248"/>
      <c r="AJ46" s="272"/>
      <c r="AK46" s="21"/>
      <c r="AL46" s="16"/>
      <c r="AN46" s="16"/>
      <c r="AO46" s="415"/>
      <c r="AP46" s="415"/>
      <c r="AQ46" s="415"/>
      <c r="AR46" s="16"/>
      <c r="AS46" s="16"/>
      <c r="AT46" s="16"/>
    </row>
    <row r="47" spans="2:46" ht="12.95" hidden="1" customHeight="1" outlineLevel="1" x14ac:dyDescent="0.2">
      <c r="B47" s="22" t="s">
        <v>4</v>
      </c>
      <c r="C47" s="409"/>
      <c r="D47" s="449"/>
      <c r="E47" s="231"/>
      <c r="F47" s="232"/>
      <c r="G47" s="232"/>
      <c r="H47" s="232"/>
      <c r="I47" s="232"/>
      <c r="J47" s="232"/>
      <c r="K47" s="231"/>
      <c r="L47" s="231"/>
      <c r="M47" s="232"/>
      <c r="N47" s="232"/>
      <c r="O47" s="232"/>
      <c r="P47" s="232"/>
      <c r="Q47" s="232"/>
      <c r="R47" s="231"/>
      <c r="S47" s="231"/>
      <c r="T47" s="232"/>
      <c r="U47" s="232"/>
      <c r="V47" s="232"/>
      <c r="W47" s="232"/>
      <c r="X47" s="232"/>
      <c r="Y47" s="231"/>
      <c r="Z47" s="231"/>
      <c r="AA47" s="233"/>
      <c r="AB47" s="232"/>
      <c r="AC47" s="233"/>
      <c r="AD47" s="232"/>
      <c r="AE47" s="232"/>
      <c r="AF47" s="231"/>
      <c r="AG47" s="231"/>
      <c r="AH47" s="232"/>
      <c r="AI47" s="232"/>
      <c r="AJ47" s="234">
        <f>SUM(E47:AI47)</f>
        <v>0</v>
      </c>
      <c r="AK47" s="23"/>
      <c r="AL47" s="16"/>
      <c r="AN47" s="16"/>
      <c r="AO47" s="415"/>
      <c r="AP47" s="415"/>
      <c r="AQ47" s="415"/>
      <c r="AR47" s="16"/>
      <c r="AS47" s="16"/>
      <c r="AT47" s="16"/>
    </row>
    <row r="48" spans="2:46" ht="12.95" hidden="1" customHeight="1" outlineLevel="1" x14ac:dyDescent="0.2">
      <c r="B48" s="24" t="s">
        <v>6</v>
      </c>
      <c r="C48" s="409"/>
      <c r="D48" s="449"/>
      <c r="E48" s="231"/>
      <c r="F48" s="232"/>
      <c r="G48" s="232"/>
      <c r="H48" s="232"/>
      <c r="I48" s="232"/>
      <c r="J48" s="232"/>
      <c r="K48" s="231"/>
      <c r="L48" s="231"/>
      <c r="M48" s="232"/>
      <c r="N48" s="232"/>
      <c r="O48" s="232"/>
      <c r="P48" s="232"/>
      <c r="Q48" s="232"/>
      <c r="R48" s="231"/>
      <c r="S48" s="231"/>
      <c r="T48" s="232"/>
      <c r="U48" s="232"/>
      <c r="V48" s="232"/>
      <c r="W48" s="232"/>
      <c r="X48" s="232"/>
      <c r="Y48" s="231"/>
      <c r="Z48" s="231"/>
      <c r="AA48" s="233"/>
      <c r="AB48" s="232"/>
      <c r="AC48" s="233"/>
      <c r="AD48" s="232"/>
      <c r="AE48" s="232"/>
      <c r="AF48" s="231"/>
      <c r="AG48" s="231"/>
      <c r="AH48" s="232"/>
      <c r="AI48" s="232"/>
      <c r="AJ48" s="234">
        <f>SUM(E48:AI48)</f>
        <v>0</v>
      </c>
      <c r="AK48" s="23"/>
      <c r="AL48" s="16"/>
      <c r="AN48" s="16"/>
      <c r="AO48" s="415"/>
      <c r="AP48" s="415"/>
      <c r="AQ48" s="415"/>
      <c r="AR48" s="16"/>
      <c r="AS48" s="16"/>
      <c r="AT48" s="16"/>
    </row>
    <row r="49" spans="2:46" ht="12.95" hidden="1" customHeight="1" outlineLevel="1" x14ac:dyDescent="0.2">
      <c r="B49" s="26" t="s">
        <v>5</v>
      </c>
      <c r="C49" s="411"/>
      <c r="D49" s="443"/>
      <c r="E49" s="235"/>
      <c r="F49" s="236"/>
      <c r="G49" s="236"/>
      <c r="H49" s="236"/>
      <c r="I49" s="236"/>
      <c r="J49" s="236"/>
      <c r="K49" s="235"/>
      <c r="L49" s="235"/>
      <c r="M49" s="236"/>
      <c r="N49" s="236"/>
      <c r="O49" s="236"/>
      <c r="P49" s="236"/>
      <c r="Q49" s="236"/>
      <c r="R49" s="235"/>
      <c r="S49" s="235"/>
      <c r="T49" s="236"/>
      <c r="U49" s="236"/>
      <c r="V49" s="236"/>
      <c r="W49" s="236"/>
      <c r="X49" s="236"/>
      <c r="Y49" s="235"/>
      <c r="Z49" s="235"/>
      <c r="AA49" s="237"/>
      <c r="AB49" s="236"/>
      <c r="AC49" s="237"/>
      <c r="AD49" s="236"/>
      <c r="AE49" s="236"/>
      <c r="AF49" s="235"/>
      <c r="AG49" s="235"/>
      <c r="AH49" s="236"/>
      <c r="AI49" s="236"/>
      <c r="AJ49" s="234">
        <f t="shared" ref="AJ49:AJ56" si="9">SUM(E49:AI49)</f>
        <v>0</v>
      </c>
      <c r="AK49" s="23"/>
      <c r="AL49" s="16"/>
      <c r="AN49" s="16"/>
      <c r="AO49" s="415"/>
      <c r="AP49" s="415"/>
      <c r="AQ49" s="415"/>
      <c r="AR49" s="16"/>
      <c r="AS49" s="16"/>
      <c r="AT49" s="16"/>
    </row>
    <row r="50" spans="2:46" ht="12.95" hidden="1" customHeight="1" outlineLevel="1" x14ac:dyDescent="0.2">
      <c r="B50" s="26" t="s">
        <v>8</v>
      </c>
      <c r="C50" s="411"/>
      <c r="D50" s="443"/>
      <c r="E50" s="235"/>
      <c r="F50" s="236"/>
      <c r="G50" s="236"/>
      <c r="H50" s="236"/>
      <c r="I50" s="236"/>
      <c r="J50" s="236"/>
      <c r="K50" s="235"/>
      <c r="L50" s="235"/>
      <c r="M50" s="236"/>
      <c r="N50" s="236"/>
      <c r="O50" s="236"/>
      <c r="P50" s="236"/>
      <c r="Q50" s="236"/>
      <c r="R50" s="235"/>
      <c r="S50" s="235"/>
      <c r="T50" s="236"/>
      <c r="U50" s="236"/>
      <c r="V50" s="236"/>
      <c r="W50" s="236"/>
      <c r="X50" s="236"/>
      <c r="Y50" s="235"/>
      <c r="Z50" s="235"/>
      <c r="AA50" s="237"/>
      <c r="AB50" s="236"/>
      <c r="AC50" s="237"/>
      <c r="AD50" s="236"/>
      <c r="AE50" s="236"/>
      <c r="AF50" s="235"/>
      <c r="AG50" s="235"/>
      <c r="AH50" s="236"/>
      <c r="AI50" s="236"/>
      <c r="AJ50" s="234">
        <f t="shared" si="9"/>
        <v>0</v>
      </c>
      <c r="AK50" s="23"/>
      <c r="AL50" s="16"/>
      <c r="AN50" s="16"/>
      <c r="AO50" s="415"/>
      <c r="AP50" s="415"/>
      <c r="AQ50" s="415"/>
      <c r="AR50" s="16"/>
      <c r="AS50" s="16"/>
      <c r="AT50" s="16"/>
    </row>
    <row r="51" spans="2:46" ht="12.95" hidden="1" customHeight="1" outlineLevel="1" x14ac:dyDescent="0.2">
      <c r="B51" s="26" t="s">
        <v>7</v>
      </c>
      <c r="C51" s="411"/>
      <c r="D51" s="443"/>
      <c r="E51" s="235"/>
      <c r="F51" s="236"/>
      <c r="G51" s="236"/>
      <c r="H51" s="236"/>
      <c r="I51" s="236"/>
      <c r="J51" s="236"/>
      <c r="K51" s="235"/>
      <c r="L51" s="235"/>
      <c r="M51" s="236"/>
      <c r="N51" s="236"/>
      <c r="O51" s="236"/>
      <c r="P51" s="236"/>
      <c r="Q51" s="236"/>
      <c r="R51" s="235"/>
      <c r="S51" s="235"/>
      <c r="T51" s="236"/>
      <c r="U51" s="236"/>
      <c r="V51" s="236"/>
      <c r="W51" s="236"/>
      <c r="X51" s="236"/>
      <c r="Y51" s="235"/>
      <c r="Z51" s="235"/>
      <c r="AA51" s="237"/>
      <c r="AB51" s="236"/>
      <c r="AC51" s="237"/>
      <c r="AD51" s="236"/>
      <c r="AE51" s="236"/>
      <c r="AF51" s="235"/>
      <c r="AG51" s="235"/>
      <c r="AH51" s="236"/>
      <c r="AI51" s="236"/>
      <c r="AJ51" s="234">
        <f t="shared" si="9"/>
        <v>0</v>
      </c>
      <c r="AK51" s="23"/>
      <c r="AL51" s="16"/>
      <c r="AN51" s="16"/>
      <c r="AO51" s="415"/>
      <c r="AP51" s="415"/>
      <c r="AQ51" s="415"/>
      <c r="AR51" s="16"/>
      <c r="AS51" s="16"/>
      <c r="AT51" s="16"/>
    </row>
    <row r="52" spans="2:46" ht="12.95" hidden="1" customHeight="1" outlineLevel="1" x14ac:dyDescent="0.2">
      <c r="B52" s="26" t="s">
        <v>9</v>
      </c>
      <c r="C52" s="444"/>
      <c r="D52" s="445"/>
      <c r="E52" s="235"/>
      <c r="F52" s="236"/>
      <c r="G52" s="236"/>
      <c r="H52" s="236"/>
      <c r="I52" s="236"/>
      <c r="J52" s="236"/>
      <c r="K52" s="235"/>
      <c r="L52" s="235"/>
      <c r="M52" s="236"/>
      <c r="N52" s="236"/>
      <c r="O52" s="236"/>
      <c r="P52" s="236"/>
      <c r="Q52" s="236"/>
      <c r="R52" s="235"/>
      <c r="S52" s="235"/>
      <c r="T52" s="236"/>
      <c r="U52" s="236"/>
      <c r="V52" s="236"/>
      <c r="W52" s="236"/>
      <c r="X52" s="236"/>
      <c r="Y52" s="235"/>
      <c r="Z52" s="235"/>
      <c r="AA52" s="237"/>
      <c r="AB52" s="236"/>
      <c r="AC52" s="237"/>
      <c r="AD52" s="236"/>
      <c r="AE52" s="236"/>
      <c r="AF52" s="235"/>
      <c r="AG52" s="235"/>
      <c r="AH52" s="236"/>
      <c r="AI52" s="236"/>
      <c r="AJ52" s="234">
        <f t="shared" si="9"/>
        <v>0</v>
      </c>
      <c r="AK52" s="23"/>
      <c r="AL52" s="16"/>
      <c r="AN52" s="16"/>
      <c r="AO52" s="415"/>
      <c r="AP52" s="415"/>
      <c r="AQ52" s="415"/>
      <c r="AR52" s="16"/>
      <c r="AS52" s="16"/>
      <c r="AT52" s="16"/>
    </row>
    <row r="53" spans="2:46" ht="12.95" hidden="1" customHeight="1" outlineLevel="1" x14ac:dyDescent="0.2">
      <c r="B53" s="26" t="s">
        <v>42</v>
      </c>
      <c r="C53" s="444"/>
      <c r="D53" s="445"/>
      <c r="E53" s="235"/>
      <c r="F53" s="236"/>
      <c r="G53" s="236"/>
      <c r="H53" s="236"/>
      <c r="I53" s="236"/>
      <c r="J53" s="236"/>
      <c r="K53" s="235"/>
      <c r="L53" s="235"/>
      <c r="M53" s="236"/>
      <c r="N53" s="236"/>
      <c r="O53" s="236"/>
      <c r="P53" s="236"/>
      <c r="Q53" s="236"/>
      <c r="R53" s="235"/>
      <c r="S53" s="235"/>
      <c r="T53" s="236"/>
      <c r="U53" s="236"/>
      <c r="V53" s="236"/>
      <c r="W53" s="236"/>
      <c r="X53" s="236"/>
      <c r="Y53" s="235"/>
      <c r="Z53" s="235"/>
      <c r="AA53" s="237"/>
      <c r="AB53" s="236"/>
      <c r="AC53" s="237"/>
      <c r="AD53" s="236"/>
      <c r="AE53" s="236"/>
      <c r="AF53" s="235"/>
      <c r="AG53" s="235"/>
      <c r="AH53" s="236"/>
      <c r="AI53" s="236"/>
      <c r="AJ53" s="234">
        <f t="shared" si="9"/>
        <v>0</v>
      </c>
      <c r="AK53" s="23"/>
      <c r="AL53" s="16"/>
      <c r="AN53" s="16"/>
      <c r="AO53" s="415"/>
      <c r="AP53" s="415"/>
      <c r="AQ53" s="415"/>
      <c r="AR53" s="16"/>
      <c r="AS53" s="16"/>
      <c r="AT53" s="16"/>
    </row>
    <row r="54" spans="2:46" ht="12.95" hidden="1" customHeight="1" outlineLevel="1" x14ac:dyDescent="0.2">
      <c r="B54" s="26" t="s">
        <v>43</v>
      </c>
      <c r="C54" s="444"/>
      <c r="D54" s="445"/>
      <c r="E54" s="235"/>
      <c r="F54" s="236"/>
      <c r="G54" s="236"/>
      <c r="H54" s="236"/>
      <c r="I54" s="236"/>
      <c r="J54" s="236"/>
      <c r="K54" s="235"/>
      <c r="L54" s="235"/>
      <c r="M54" s="236"/>
      <c r="N54" s="236"/>
      <c r="O54" s="236"/>
      <c r="P54" s="236"/>
      <c r="Q54" s="236"/>
      <c r="R54" s="235"/>
      <c r="S54" s="235"/>
      <c r="T54" s="236"/>
      <c r="U54" s="236"/>
      <c r="V54" s="236"/>
      <c r="W54" s="236"/>
      <c r="X54" s="236"/>
      <c r="Y54" s="235"/>
      <c r="Z54" s="235"/>
      <c r="AA54" s="237"/>
      <c r="AB54" s="236"/>
      <c r="AC54" s="237"/>
      <c r="AD54" s="236"/>
      <c r="AE54" s="236"/>
      <c r="AF54" s="235"/>
      <c r="AG54" s="235"/>
      <c r="AH54" s="236"/>
      <c r="AI54" s="236"/>
      <c r="AJ54" s="234">
        <f t="shared" si="9"/>
        <v>0</v>
      </c>
      <c r="AK54" s="23"/>
      <c r="AL54" s="16"/>
      <c r="AN54" s="16"/>
      <c r="AO54" s="415"/>
      <c r="AP54" s="415"/>
      <c r="AQ54" s="415"/>
      <c r="AR54" s="16"/>
      <c r="AS54" s="16"/>
      <c r="AT54" s="16"/>
    </row>
    <row r="55" spans="2:46" ht="12.95" hidden="1" customHeight="1" outlineLevel="1" x14ac:dyDescent="0.2">
      <c r="B55" s="26" t="s">
        <v>44</v>
      </c>
      <c r="C55" s="444"/>
      <c r="D55" s="445"/>
      <c r="E55" s="231"/>
      <c r="F55" s="232"/>
      <c r="G55" s="232"/>
      <c r="H55" s="232"/>
      <c r="I55" s="232"/>
      <c r="J55" s="232"/>
      <c r="K55" s="231"/>
      <c r="L55" s="231"/>
      <c r="M55" s="232"/>
      <c r="N55" s="232"/>
      <c r="O55" s="232"/>
      <c r="P55" s="232"/>
      <c r="Q55" s="232"/>
      <c r="R55" s="231"/>
      <c r="S55" s="231"/>
      <c r="T55" s="232"/>
      <c r="U55" s="232"/>
      <c r="V55" s="232"/>
      <c r="W55" s="232"/>
      <c r="X55" s="232"/>
      <c r="Y55" s="231"/>
      <c r="Z55" s="231"/>
      <c r="AA55" s="233"/>
      <c r="AB55" s="232"/>
      <c r="AC55" s="233"/>
      <c r="AD55" s="232"/>
      <c r="AE55" s="232"/>
      <c r="AF55" s="231"/>
      <c r="AG55" s="231"/>
      <c r="AH55" s="232"/>
      <c r="AI55" s="232"/>
      <c r="AJ55" s="234">
        <f t="shared" si="9"/>
        <v>0</v>
      </c>
      <c r="AK55" s="23"/>
      <c r="AL55" s="16"/>
      <c r="AN55" s="16"/>
      <c r="AO55" s="415"/>
      <c r="AP55" s="415"/>
      <c r="AQ55" s="415"/>
      <c r="AR55" s="16"/>
      <c r="AS55" s="16"/>
      <c r="AT55" s="16"/>
    </row>
    <row r="56" spans="2:46" ht="12.95" hidden="1" customHeight="1" outlineLevel="1" x14ac:dyDescent="0.2">
      <c r="B56" s="76" t="s">
        <v>47</v>
      </c>
      <c r="C56" s="450"/>
      <c r="D56" s="451"/>
      <c r="E56" s="238"/>
      <c r="F56" s="239"/>
      <c r="G56" s="239"/>
      <c r="H56" s="239"/>
      <c r="I56" s="239"/>
      <c r="J56" s="239"/>
      <c r="K56" s="238"/>
      <c r="L56" s="238"/>
      <c r="M56" s="239"/>
      <c r="N56" s="239"/>
      <c r="O56" s="239"/>
      <c r="P56" s="239"/>
      <c r="Q56" s="239"/>
      <c r="R56" s="238"/>
      <c r="S56" s="238"/>
      <c r="T56" s="239"/>
      <c r="U56" s="239"/>
      <c r="V56" s="239"/>
      <c r="W56" s="239"/>
      <c r="X56" s="239"/>
      <c r="Y56" s="238"/>
      <c r="Z56" s="238"/>
      <c r="AA56" s="240"/>
      <c r="AB56" s="239"/>
      <c r="AC56" s="240"/>
      <c r="AD56" s="239"/>
      <c r="AE56" s="239"/>
      <c r="AF56" s="238"/>
      <c r="AG56" s="238"/>
      <c r="AH56" s="239"/>
      <c r="AI56" s="239"/>
      <c r="AJ56" s="241">
        <f t="shared" si="9"/>
        <v>0</v>
      </c>
      <c r="AK56" s="23"/>
      <c r="AL56" s="16"/>
      <c r="AN56" s="16"/>
      <c r="AO56" s="415"/>
      <c r="AP56" s="415"/>
      <c r="AQ56" s="415"/>
      <c r="AR56" s="16"/>
      <c r="AS56" s="16"/>
      <c r="AT56" s="16"/>
    </row>
    <row r="57" spans="2:46" s="46" customFormat="1" ht="12.95" customHeight="1" collapsed="1" x14ac:dyDescent="0.2">
      <c r="B57" s="390" t="str">
        <f>CONCATENATE("Total hours project 4: GA "&amp;E46)</f>
        <v>Total hours project 4: GA 0</v>
      </c>
      <c r="C57" s="391"/>
      <c r="D57" s="392"/>
      <c r="E57" s="242">
        <f t="shared" ref="E57:AH57" si="10">SUM(E47:E56)</f>
        <v>0</v>
      </c>
      <c r="F57" s="243">
        <f t="shared" si="10"/>
        <v>0</v>
      </c>
      <c r="G57" s="243">
        <f t="shared" si="10"/>
        <v>0</v>
      </c>
      <c r="H57" s="243">
        <f t="shared" si="10"/>
        <v>0</v>
      </c>
      <c r="I57" s="243">
        <f t="shared" si="10"/>
        <v>0</v>
      </c>
      <c r="J57" s="243">
        <f t="shared" si="10"/>
        <v>0</v>
      </c>
      <c r="K57" s="242">
        <f t="shared" si="10"/>
        <v>0</v>
      </c>
      <c r="L57" s="242">
        <f t="shared" si="10"/>
        <v>0</v>
      </c>
      <c r="M57" s="243">
        <f t="shared" si="10"/>
        <v>0</v>
      </c>
      <c r="N57" s="243">
        <f t="shared" si="10"/>
        <v>0</v>
      </c>
      <c r="O57" s="243">
        <f t="shared" si="10"/>
        <v>0</v>
      </c>
      <c r="P57" s="243">
        <f t="shared" si="10"/>
        <v>0</v>
      </c>
      <c r="Q57" s="243">
        <f t="shared" si="10"/>
        <v>0</v>
      </c>
      <c r="R57" s="242">
        <f t="shared" si="10"/>
        <v>0</v>
      </c>
      <c r="S57" s="242">
        <f t="shared" si="10"/>
        <v>0</v>
      </c>
      <c r="T57" s="243">
        <f t="shared" si="10"/>
        <v>0</v>
      </c>
      <c r="U57" s="243">
        <f t="shared" si="10"/>
        <v>0</v>
      </c>
      <c r="V57" s="243">
        <f t="shared" si="10"/>
        <v>0</v>
      </c>
      <c r="W57" s="243">
        <f t="shared" si="10"/>
        <v>0</v>
      </c>
      <c r="X57" s="243">
        <f t="shared" si="10"/>
        <v>0</v>
      </c>
      <c r="Y57" s="242">
        <f t="shared" si="10"/>
        <v>0</v>
      </c>
      <c r="Z57" s="242">
        <f t="shared" si="10"/>
        <v>0</v>
      </c>
      <c r="AA57" s="243">
        <f t="shared" si="10"/>
        <v>0</v>
      </c>
      <c r="AB57" s="243">
        <f t="shared" si="10"/>
        <v>0</v>
      </c>
      <c r="AC57" s="243">
        <f t="shared" si="10"/>
        <v>0</v>
      </c>
      <c r="AD57" s="243">
        <f t="shared" si="10"/>
        <v>0</v>
      </c>
      <c r="AE57" s="243">
        <f t="shared" si="10"/>
        <v>0</v>
      </c>
      <c r="AF57" s="242">
        <f t="shared" si="10"/>
        <v>0</v>
      </c>
      <c r="AG57" s="242">
        <f t="shared" si="10"/>
        <v>0</v>
      </c>
      <c r="AH57" s="243">
        <f t="shared" si="10"/>
        <v>0</v>
      </c>
      <c r="AI57" s="243">
        <f>SUM(AI47:AI56)</f>
        <v>0</v>
      </c>
      <c r="AJ57" s="244">
        <f t="shared" ref="AJ57" si="11">SUM(AJ47:AJ56)</f>
        <v>0</v>
      </c>
      <c r="AK57" s="28"/>
      <c r="AL57" s="16"/>
      <c r="AN57" s="16"/>
      <c r="AO57" s="415"/>
      <c r="AP57" s="415"/>
      <c r="AQ57" s="415"/>
      <c r="AR57" s="16"/>
      <c r="AS57" s="16"/>
      <c r="AT57" s="16"/>
    </row>
    <row r="58" spans="2:46" ht="12.6" hidden="1" customHeight="1" outlineLevel="1" x14ac:dyDescent="0.2">
      <c r="B58" s="413" t="s">
        <v>78</v>
      </c>
      <c r="C58" s="414"/>
      <c r="D58" s="414"/>
      <c r="E58" s="454">
        <f>'Basic info &amp; Projects'!C36</f>
        <v>0</v>
      </c>
      <c r="F58" s="454"/>
      <c r="G58" s="454"/>
      <c r="H58" s="454"/>
      <c r="I58" s="454"/>
      <c r="J58" s="311"/>
      <c r="K58" s="455" t="s">
        <v>77</v>
      </c>
      <c r="L58" s="455"/>
      <c r="M58" s="455"/>
      <c r="N58" s="455"/>
      <c r="O58" s="455"/>
      <c r="P58" s="312">
        <f>'Basic info &amp; Projects'!C34</f>
        <v>0</v>
      </c>
      <c r="Q58" s="247"/>
      <c r="R58" s="248"/>
      <c r="S58" s="248"/>
      <c r="T58" s="248"/>
      <c r="U58" s="248"/>
      <c r="V58" s="248"/>
      <c r="W58" s="248"/>
      <c r="X58" s="249"/>
      <c r="Y58" s="248"/>
      <c r="Z58" s="248"/>
      <c r="AA58" s="248"/>
      <c r="AB58" s="248"/>
      <c r="AC58" s="248"/>
      <c r="AD58" s="248"/>
      <c r="AE58" s="249"/>
      <c r="AF58" s="248"/>
      <c r="AG58" s="248"/>
      <c r="AH58" s="248"/>
      <c r="AI58" s="248"/>
      <c r="AJ58" s="272"/>
      <c r="AK58" s="21"/>
      <c r="AL58" s="16"/>
      <c r="AN58" s="16"/>
      <c r="AO58" s="415"/>
      <c r="AP58" s="415"/>
      <c r="AQ58" s="415"/>
      <c r="AR58" s="16"/>
      <c r="AS58" s="16"/>
      <c r="AT58" s="16"/>
    </row>
    <row r="59" spans="2:46" ht="12.95" hidden="1" customHeight="1" outlineLevel="1" x14ac:dyDescent="0.2">
      <c r="B59" s="22" t="s">
        <v>4</v>
      </c>
      <c r="C59" s="409"/>
      <c r="D59" s="449"/>
      <c r="E59" s="231"/>
      <c r="F59" s="232"/>
      <c r="G59" s="232"/>
      <c r="H59" s="232"/>
      <c r="I59" s="232"/>
      <c r="J59" s="232"/>
      <c r="K59" s="231"/>
      <c r="L59" s="231"/>
      <c r="M59" s="232"/>
      <c r="N59" s="232"/>
      <c r="O59" s="232"/>
      <c r="P59" s="232"/>
      <c r="Q59" s="232"/>
      <c r="R59" s="231"/>
      <c r="S59" s="231"/>
      <c r="T59" s="232"/>
      <c r="U59" s="232"/>
      <c r="V59" s="232"/>
      <c r="W59" s="232"/>
      <c r="X59" s="232"/>
      <c r="Y59" s="231"/>
      <c r="Z59" s="231"/>
      <c r="AA59" s="233"/>
      <c r="AB59" s="232"/>
      <c r="AC59" s="233"/>
      <c r="AD59" s="232"/>
      <c r="AE59" s="232"/>
      <c r="AF59" s="231"/>
      <c r="AG59" s="231"/>
      <c r="AH59" s="232"/>
      <c r="AI59" s="232"/>
      <c r="AJ59" s="234">
        <f>SUM(E59:AI59)</f>
        <v>0</v>
      </c>
      <c r="AK59" s="23"/>
      <c r="AL59" s="16"/>
      <c r="AN59" s="16"/>
      <c r="AO59" s="415"/>
      <c r="AP59" s="415"/>
      <c r="AQ59" s="415"/>
      <c r="AR59" s="16"/>
      <c r="AS59" s="16"/>
      <c r="AT59" s="16"/>
    </row>
    <row r="60" spans="2:46" ht="12.95" hidden="1" customHeight="1" outlineLevel="1" x14ac:dyDescent="0.2">
      <c r="B60" s="24" t="s">
        <v>6</v>
      </c>
      <c r="C60" s="409"/>
      <c r="D60" s="449"/>
      <c r="E60" s="231"/>
      <c r="F60" s="232"/>
      <c r="G60" s="232"/>
      <c r="H60" s="232"/>
      <c r="I60" s="232"/>
      <c r="J60" s="232"/>
      <c r="K60" s="231"/>
      <c r="L60" s="231"/>
      <c r="M60" s="232"/>
      <c r="N60" s="232"/>
      <c r="O60" s="232"/>
      <c r="P60" s="232"/>
      <c r="Q60" s="232"/>
      <c r="R60" s="231"/>
      <c r="S60" s="231"/>
      <c r="T60" s="232"/>
      <c r="U60" s="232"/>
      <c r="V60" s="232"/>
      <c r="W60" s="232"/>
      <c r="X60" s="232"/>
      <c r="Y60" s="231"/>
      <c r="Z60" s="231"/>
      <c r="AA60" s="233"/>
      <c r="AB60" s="232"/>
      <c r="AC60" s="233"/>
      <c r="AD60" s="232"/>
      <c r="AE60" s="232"/>
      <c r="AF60" s="231"/>
      <c r="AG60" s="231"/>
      <c r="AH60" s="232"/>
      <c r="AI60" s="232"/>
      <c r="AJ60" s="234">
        <f>SUM(E60:AI60)</f>
        <v>0</v>
      </c>
      <c r="AK60" s="23"/>
      <c r="AL60" s="16"/>
      <c r="AN60" s="16"/>
      <c r="AO60" s="415"/>
      <c r="AP60" s="415"/>
      <c r="AQ60" s="415"/>
      <c r="AR60" s="16"/>
      <c r="AS60" s="16"/>
      <c r="AT60" s="16"/>
    </row>
    <row r="61" spans="2:46" ht="12.95" hidden="1" customHeight="1" outlineLevel="1" x14ac:dyDescent="0.2">
      <c r="B61" s="26" t="s">
        <v>5</v>
      </c>
      <c r="C61" s="411"/>
      <c r="D61" s="443"/>
      <c r="E61" s="235"/>
      <c r="F61" s="236"/>
      <c r="G61" s="236"/>
      <c r="H61" s="236"/>
      <c r="I61" s="236"/>
      <c r="J61" s="236"/>
      <c r="K61" s="235"/>
      <c r="L61" s="235"/>
      <c r="M61" s="236"/>
      <c r="N61" s="236"/>
      <c r="O61" s="236"/>
      <c r="P61" s="236"/>
      <c r="Q61" s="236"/>
      <c r="R61" s="235"/>
      <c r="S61" s="235"/>
      <c r="T61" s="236"/>
      <c r="U61" s="236"/>
      <c r="V61" s="236"/>
      <c r="W61" s="236"/>
      <c r="X61" s="236"/>
      <c r="Y61" s="235"/>
      <c r="Z61" s="235"/>
      <c r="AA61" s="237"/>
      <c r="AB61" s="236"/>
      <c r="AC61" s="237"/>
      <c r="AD61" s="236"/>
      <c r="AE61" s="236"/>
      <c r="AF61" s="235"/>
      <c r="AG61" s="235"/>
      <c r="AH61" s="236"/>
      <c r="AI61" s="236"/>
      <c r="AJ61" s="234">
        <f t="shared" ref="AJ61:AJ68" si="12">SUM(E61:AI61)</f>
        <v>0</v>
      </c>
      <c r="AK61" s="23"/>
      <c r="AL61" s="16"/>
      <c r="AN61" s="16"/>
      <c r="AO61" s="415"/>
      <c r="AP61" s="415"/>
      <c r="AQ61" s="415"/>
      <c r="AR61" s="16"/>
      <c r="AS61" s="16"/>
      <c r="AT61" s="16"/>
    </row>
    <row r="62" spans="2:46" ht="12.95" hidden="1" customHeight="1" outlineLevel="1" x14ac:dyDescent="0.2">
      <c r="B62" s="26" t="s">
        <v>8</v>
      </c>
      <c r="C62" s="411"/>
      <c r="D62" s="443"/>
      <c r="E62" s="235"/>
      <c r="F62" s="236"/>
      <c r="G62" s="236"/>
      <c r="H62" s="236"/>
      <c r="I62" s="236"/>
      <c r="J62" s="236"/>
      <c r="K62" s="235"/>
      <c r="L62" s="235"/>
      <c r="M62" s="236"/>
      <c r="N62" s="236"/>
      <c r="O62" s="236"/>
      <c r="P62" s="236"/>
      <c r="Q62" s="236"/>
      <c r="R62" s="235"/>
      <c r="S62" s="235"/>
      <c r="T62" s="236"/>
      <c r="U62" s="236"/>
      <c r="V62" s="236"/>
      <c r="W62" s="236"/>
      <c r="X62" s="236"/>
      <c r="Y62" s="235"/>
      <c r="Z62" s="235"/>
      <c r="AA62" s="237"/>
      <c r="AB62" s="236"/>
      <c r="AC62" s="237"/>
      <c r="AD62" s="236"/>
      <c r="AE62" s="236"/>
      <c r="AF62" s="235"/>
      <c r="AG62" s="235"/>
      <c r="AH62" s="236"/>
      <c r="AI62" s="236"/>
      <c r="AJ62" s="234">
        <f t="shared" si="12"/>
        <v>0</v>
      </c>
      <c r="AK62" s="23"/>
      <c r="AL62" s="16"/>
      <c r="AN62" s="16"/>
      <c r="AO62" s="415"/>
      <c r="AP62" s="415"/>
      <c r="AQ62" s="415"/>
      <c r="AR62" s="16"/>
      <c r="AS62" s="16"/>
      <c r="AT62" s="16"/>
    </row>
    <row r="63" spans="2:46" ht="12.95" hidden="1" customHeight="1" outlineLevel="1" x14ac:dyDescent="0.2">
      <c r="B63" s="26" t="s">
        <v>7</v>
      </c>
      <c r="C63" s="411"/>
      <c r="D63" s="443"/>
      <c r="E63" s="235"/>
      <c r="F63" s="236"/>
      <c r="G63" s="236"/>
      <c r="H63" s="236"/>
      <c r="I63" s="236"/>
      <c r="J63" s="236"/>
      <c r="K63" s="235"/>
      <c r="L63" s="235"/>
      <c r="M63" s="236"/>
      <c r="N63" s="236"/>
      <c r="O63" s="236"/>
      <c r="P63" s="236"/>
      <c r="Q63" s="236"/>
      <c r="R63" s="235"/>
      <c r="S63" s="235"/>
      <c r="T63" s="236"/>
      <c r="U63" s="236"/>
      <c r="V63" s="236"/>
      <c r="W63" s="236"/>
      <c r="X63" s="236"/>
      <c r="Y63" s="235"/>
      <c r="Z63" s="235"/>
      <c r="AA63" s="237"/>
      <c r="AB63" s="236"/>
      <c r="AC63" s="237"/>
      <c r="AD63" s="236"/>
      <c r="AE63" s="236"/>
      <c r="AF63" s="235"/>
      <c r="AG63" s="235"/>
      <c r="AH63" s="236"/>
      <c r="AI63" s="236"/>
      <c r="AJ63" s="234">
        <f t="shared" si="12"/>
        <v>0</v>
      </c>
      <c r="AK63" s="23"/>
      <c r="AL63" s="16"/>
      <c r="AN63" s="16"/>
      <c r="AO63" s="415"/>
      <c r="AP63" s="415"/>
      <c r="AQ63" s="415"/>
      <c r="AR63" s="16"/>
      <c r="AS63" s="16"/>
      <c r="AT63" s="16"/>
    </row>
    <row r="64" spans="2:46" ht="12.95" hidden="1" customHeight="1" outlineLevel="1" x14ac:dyDescent="0.2">
      <c r="B64" s="26" t="s">
        <v>9</v>
      </c>
      <c r="C64" s="444"/>
      <c r="D64" s="445"/>
      <c r="E64" s="235"/>
      <c r="F64" s="236"/>
      <c r="G64" s="236"/>
      <c r="H64" s="236"/>
      <c r="I64" s="236"/>
      <c r="J64" s="236"/>
      <c r="K64" s="235"/>
      <c r="L64" s="235"/>
      <c r="M64" s="236"/>
      <c r="N64" s="236"/>
      <c r="O64" s="236"/>
      <c r="P64" s="236"/>
      <c r="Q64" s="236"/>
      <c r="R64" s="235"/>
      <c r="S64" s="235"/>
      <c r="T64" s="236"/>
      <c r="U64" s="236"/>
      <c r="V64" s="236"/>
      <c r="W64" s="236"/>
      <c r="X64" s="236"/>
      <c r="Y64" s="235"/>
      <c r="Z64" s="235"/>
      <c r="AA64" s="237"/>
      <c r="AB64" s="236"/>
      <c r="AC64" s="237"/>
      <c r="AD64" s="236"/>
      <c r="AE64" s="236"/>
      <c r="AF64" s="235"/>
      <c r="AG64" s="235"/>
      <c r="AH64" s="236"/>
      <c r="AI64" s="236"/>
      <c r="AJ64" s="234">
        <f t="shared" si="12"/>
        <v>0</v>
      </c>
      <c r="AK64" s="23"/>
      <c r="AL64" s="16"/>
      <c r="AN64" s="16"/>
      <c r="AO64" s="415"/>
      <c r="AP64" s="415"/>
      <c r="AQ64" s="415"/>
      <c r="AR64" s="16"/>
      <c r="AS64" s="16"/>
      <c r="AT64" s="16"/>
    </row>
    <row r="65" spans="2:46" ht="12.95" hidden="1" customHeight="1" outlineLevel="1" x14ac:dyDescent="0.2">
      <c r="B65" s="26" t="s">
        <v>42</v>
      </c>
      <c r="C65" s="444"/>
      <c r="D65" s="445"/>
      <c r="E65" s="235"/>
      <c r="F65" s="236"/>
      <c r="G65" s="236"/>
      <c r="H65" s="236"/>
      <c r="I65" s="236"/>
      <c r="J65" s="236"/>
      <c r="K65" s="235"/>
      <c r="L65" s="235"/>
      <c r="M65" s="236"/>
      <c r="N65" s="236"/>
      <c r="O65" s="236"/>
      <c r="P65" s="236"/>
      <c r="Q65" s="236"/>
      <c r="R65" s="235"/>
      <c r="S65" s="235"/>
      <c r="T65" s="236"/>
      <c r="U65" s="236"/>
      <c r="V65" s="236"/>
      <c r="W65" s="236"/>
      <c r="X65" s="236"/>
      <c r="Y65" s="235"/>
      <c r="Z65" s="235"/>
      <c r="AA65" s="237"/>
      <c r="AB65" s="236"/>
      <c r="AC65" s="237"/>
      <c r="AD65" s="236"/>
      <c r="AE65" s="236"/>
      <c r="AF65" s="235"/>
      <c r="AG65" s="235"/>
      <c r="AH65" s="236"/>
      <c r="AI65" s="236"/>
      <c r="AJ65" s="234">
        <f t="shared" si="12"/>
        <v>0</v>
      </c>
      <c r="AK65" s="23"/>
      <c r="AL65" s="16"/>
      <c r="AN65" s="16"/>
      <c r="AO65" s="415"/>
      <c r="AP65" s="415"/>
      <c r="AQ65" s="415"/>
      <c r="AR65" s="16"/>
      <c r="AS65" s="16"/>
      <c r="AT65" s="16"/>
    </row>
    <row r="66" spans="2:46" ht="12.95" hidden="1" customHeight="1" outlineLevel="1" x14ac:dyDescent="0.2">
      <c r="B66" s="26" t="s">
        <v>43</v>
      </c>
      <c r="C66" s="444"/>
      <c r="D66" s="445"/>
      <c r="E66" s="235"/>
      <c r="F66" s="236"/>
      <c r="G66" s="236"/>
      <c r="H66" s="236"/>
      <c r="I66" s="236"/>
      <c r="J66" s="236"/>
      <c r="K66" s="235"/>
      <c r="L66" s="235"/>
      <c r="M66" s="236"/>
      <c r="N66" s="236"/>
      <c r="O66" s="236"/>
      <c r="P66" s="236"/>
      <c r="Q66" s="236"/>
      <c r="R66" s="235"/>
      <c r="S66" s="235"/>
      <c r="T66" s="236"/>
      <c r="U66" s="236"/>
      <c r="V66" s="236"/>
      <c r="W66" s="236"/>
      <c r="X66" s="236"/>
      <c r="Y66" s="235"/>
      <c r="Z66" s="235"/>
      <c r="AA66" s="237"/>
      <c r="AB66" s="236"/>
      <c r="AC66" s="237"/>
      <c r="AD66" s="236"/>
      <c r="AE66" s="236"/>
      <c r="AF66" s="235"/>
      <c r="AG66" s="235"/>
      <c r="AH66" s="236"/>
      <c r="AI66" s="236"/>
      <c r="AJ66" s="234">
        <f t="shared" si="12"/>
        <v>0</v>
      </c>
      <c r="AK66" s="23"/>
      <c r="AL66" s="16"/>
      <c r="AN66" s="16"/>
      <c r="AO66" s="415"/>
      <c r="AP66" s="415"/>
      <c r="AQ66" s="415"/>
      <c r="AR66" s="16"/>
      <c r="AS66" s="16"/>
      <c r="AT66" s="16"/>
    </row>
    <row r="67" spans="2:46" ht="12.95" hidden="1" customHeight="1" outlineLevel="1" x14ac:dyDescent="0.2">
      <c r="B67" s="26" t="s">
        <v>44</v>
      </c>
      <c r="C67" s="444"/>
      <c r="D67" s="445"/>
      <c r="E67" s="231"/>
      <c r="F67" s="232"/>
      <c r="G67" s="232"/>
      <c r="H67" s="232"/>
      <c r="I67" s="232"/>
      <c r="J67" s="232"/>
      <c r="K67" s="231"/>
      <c r="L67" s="231"/>
      <c r="M67" s="232"/>
      <c r="N67" s="232"/>
      <c r="O67" s="232"/>
      <c r="P67" s="232"/>
      <c r="Q67" s="232"/>
      <c r="R67" s="231"/>
      <c r="S67" s="231"/>
      <c r="T67" s="232"/>
      <c r="U67" s="232"/>
      <c r="V67" s="232"/>
      <c r="W67" s="232"/>
      <c r="X67" s="232"/>
      <c r="Y67" s="231"/>
      <c r="Z67" s="231"/>
      <c r="AA67" s="233"/>
      <c r="AB67" s="232"/>
      <c r="AC67" s="233"/>
      <c r="AD67" s="232"/>
      <c r="AE67" s="232"/>
      <c r="AF67" s="231"/>
      <c r="AG67" s="231"/>
      <c r="AH67" s="232"/>
      <c r="AI67" s="232"/>
      <c r="AJ67" s="234">
        <f t="shared" si="12"/>
        <v>0</v>
      </c>
      <c r="AK67" s="23"/>
      <c r="AL67" s="16"/>
      <c r="AN67" s="16"/>
      <c r="AO67" s="415"/>
      <c r="AP67" s="415"/>
      <c r="AQ67" s="415"/>
      <c r="AR67" s="16"/>
      <c r="AS67" s="16"/>
      <c r="AT67" s="16"/>
    </row>
    <row r="68" spans="2:46" ht="12.95" hidden="1" customHeight="1" outlineLevel="1" x14ac:dyDescent="0.2">
      <c r="B68" s="76" t="s">
        <v>47</v>
      </c>
      <c r="C68" s="450"/>
      <c r="D68" s="451"/>
      <c r="E68" s="238"/>
      <c r="F68" s="239"/>
      <c r="G68" s="239"/>
      <c r="H68" s="239"/>
      <c r="I68" s="239"/>
      <c r="J68" s="239"/>
      <c r="K68" s="238"/>
      <c r="L68" s="238"/>
      <c r="M68" s="239"/>
      <c r="N68" s="239"/>
      <c r="O68" s="239"/>
      <c r="P68" s="239"/>
      <c r="Q68" s="239"/>
      <c r="R68" s="238"/>
      <c r="S68" s="238"/>
      <c r="T68" s="239"/>
      <c r="U68" s="239"/>
      <c r="V68" s="239"/>
      <c r="W68" s="239"/>
      <c r="X68" s="239"/>
      <c r="Y68" s="238"/>
      <c r="Z68" s="238"/>
      <c r="AA68" s="240"/>
      <c r="AB68" s="239"/>
      <c r="AC68" s="240"/>
      <c r="AD68" s="239"/>
      <c r="AE68" s="239"/>
      <c r="AF68" s="238"/>
      <c r="AG68" s="238"/>
      <c r="AH68" s="239"/>
      <c r="AI68" s="239"/>
      <c r="AJ68" s="241">
        <f t="shared" si="12"/>
        <v>0</v>
      </c>
      <c r="AK68" s="23"/>
      <c r="AL68" s="16"/>
      <c r="AN68" s="16"/>
      <c r="AO68" s="415"/>
      <c r="AP68" s="415"/>
      <c r="AQ68" s="415"/>
      <c r="AR68" s="16"/>
      <c r="AS68" s="16"/>
      <c r="AT68" s="16"/>
    </row>
    <row r="69" spans="2:46" s="46" customFormat="1" ht="12.95" customHeight="1" collapsed="1" x14ac:dyDescent="0.2">
      <c r="B69" s="390" t="str">
        <f>CONCATENATE("Total hours project 5: GA "&amp;E58)</f>
        <v>Total hours project 5: GA 0</v>
      </c>
      <c r="C69" s="391"/>
      <c r="D69" s="392"/>
      <c r="E69" s="242">
        <f t="shared" ref="E69:AH69" si="13">SUM(E59:E68)</f>
        <v>0</v>
      </c>
      <c r="F69" s="243">
        <f t="shared" si="13"/>
        <v>0</v>
      </c>
      <c r="G69" s="243">
        <f t="shared" si="13"/>
        <v>0</v>
      </c>
      <c r="H69" s="243">
        <f t="shared" si="13"/>
        <v>0</v>
      </c>
      <c r="I69" s="243">
        <f t="shared" si="13"/>
        <v>0</v>
      </c>
      <c r="J69" s="243">
        <f t="shared" si="13"/>
        <v>0</v>
      </c>
      <c r="K69" s="242">
        <f t="shared" si="13"/>
        <v>0</v>
      </c>
      <c r="L69" s="242">
        <f t="shared" si="13"/>
        <v>0</v>
      </c>
      <c r="M69" s="243">
        <f t="shared" si="13"/>
        <v>0</v>
      </c>
      <c r="N69" s="243">
        <f t="shared" si="13"/>
        <v>0</v>
      </c>
      <c r="O69" s="243">
        <f t="shared" si="13"/>
        <v>0</v>
      </c>
      <c r="P69" s="243">
        <f t="shared" si="13"/>
        <v>0</v>
      </c>
      <c r="Q69" s="243">
        <f t="shared" si="13"/>
        <v>0</v>
      </c>
      <c r="R69" s="242">
        <f t="shared" si="13"/>
        <v>0</v>
      </c>
      <c r="S69" s="242">
        <f t="shared" si="13"/>
        <v>0</v>
      </c>
      <c r="T69" s="243">
        <f t="shared" si="13"/>
        <v>0</v>
      </c>
      <c r="U69" s="243">
        <f t="shared" si="13"/>
        <v>0</v>
      </c>
      <c r="V69" s="243">
        <f t="shared" si="13"/>
        <v>0</v>
      </c>
      <c r="W69" s="243">
        <f t="shared" si="13"/>
        <v>0</v>
      </c>
      <c r="X69" s="243">
        <f t="shared" si="13"/>
        <v>0</v>
      </c>
      <c r="Y69" s="242">
        <f t="shared" si="13"/>
        <v>0</v>
      </c>
      <c r="Z69" s="242">
        <f t="shared" si="13"/>
        <v>0</v>
      </c>
      <c r="AA69" s="243">
        <f t="shared" si="13"/>
        <v>0</v>
      </c>
      <c r="AB69" s="243">
        <f t="shared" si="13"/>
        <v>0</v>
      </c>
      <c r="AC69" s="243">
        <f t="shared" si="13"/>
        <v>0</v>
      </c>
      <c r="AD69" s="243">
        <f t="shared" si="13"/>
        <v>0</v>
      </c>
      <c r="AE69" s="243">
        <f t="shared" si="13"/>
        <v>0</v>
      </c>
      <c r="AF69" s="242">
        <f t="shared" si="13"/>
        <v>0</v>
      </c>
      <c r="AG69" s="242">
        <f t="shared" si="13"/>
        <v>0</v>
      </c>
      <c r="AH69" s="243">
        <f t="shared" si="13"/>
        <v>0</v>
      </c>
      <c r="AI69" s="243">
        <f>SUM(AI59:AI68)</f>
        <v>0</v>
      </c>
      <c r="AJ69" s="244">
        <f>SUM(AJ59:AJ68)</f>
        <v>0</v>
      </c>
      <c r="AK69" s="28"/>
      <c r="AL69" s="16"/>
      <c r="AN69" s="16"/>
      <c r="AO69" s="415"/>
      <c r="AP69" s="415"/>
      <c r="AQ69" s="415"/>
      <c r="AR69" s="16"/>
      <c r="AS69" s="16"/>
      <c r="AT69" s="16"/>
    </row>
    <row r="70" spans="2:46" ht="12.6" hidden="1" customHeight="1" outlineLevel="1" x14ac:dyDescent="0.2">
      <c r="B70" s="387" t="s">
        <v>78</v>
      </c>
      <c r="C70" s="388"/>
      <c r="D70" s="388"/>
      <c r="E70" s="454">
        <f>'Basic info &amp; Projects'!C41</f>
        <v>0</v>
      </c>
      <c r="F70" s="454"/>
      <c r="G70" s="454"/>
      <c r="H70" s="454"/>
      <c r="I70" s="454"/>
      <c r="J70" s="311"/>
      <c r="K70" s="455" t="s">
        <v>77</v>
      </c>
      <c r="L70" s="455"/>
      <c r="M70" s="455"/>
      <c r="N70" s="455"/>
      <c r="O70" s="455"/>
      <c r="P70" s="312">
        <f>'Basic info &amp; Projects'!C39</f>
        <v>0</v>
      </c>
      <c r="Q70" s="247"/>
      <c r="R70" s="248"/>
      <c r="S70" s="248"/>
      <c r="T70" s="248"/>
      <c r="U70" s="248"/>
      <c r="V70" s="248"/>
      <c r="W70" s="248"/>
      <c r="X70" s="249"/>
      <c r="Y70" s="248"/>
      <c r="Z70" s="248"/>
      <c r="AA70" s="248"/>
      <c r="AB70" s="248"/>
      <c r="AC70" s="248"/>
      <c r="AD70" s="248"/>
      <c r="AE70" s="249"/>
      <c r="AF70" s="248"/>
      <c r="AG70" s="248"/>
      <c r="AH70" s="248"/>
      <c r="AI70" s="248"/>
      <c r="AJ70" s="272"/>
      <c r="AK70" s="21"/>
      <c r="AL70" s="16"/>
    </row>
    <row r="71" spans="2:46" ht="12.95" hidden="1" customHeight="1" outlineLevel="1" x14ac:dyDescent="0.2">
      <c r="B71" s="22" t="s">
        <v>4</v>
      </c>
      <c r="C71" s="409"/>
      <c r="D71" s="449"/>
      <c r="E71" s="231"/>
      <c r="F71" s="232"/>
      <c r="G71" s="232"/>
      <c r="H71" s="232"/>
      <c r="I71" s="232"/>
      <c r="J71" s="232"/>
      <c r="K71" s="231"/>
      <c r="L71" s="231"/>
      <c r="M71" s="232"/>
      <c r="N71" s="232"/>
      <c r="O71" s="232"/>
      <c r="P71" s="232"/>
      <c r="Q71" s="232"/>
      <c r="R71" s="231"/>
      <c r="S71" s="231"/>
      <c r="T71" s="232"/>
      <c r="U71" s="232"/>
      <c r="V71" s="232"/>
      <c r="W71" s="232"/>
      <c r="X71" s="232"/>
      <c r="Y71" s="231"/>
      <c r="Z71" s="231"/>
      <c r="AA71" s="233"/>
      <c r="AB71" s="232"/>
      <c r="AC71" s="233"/>
      <c r="AD71" s="232"/>
      <c r="AE71" s="232"/>
      <c r="AF71" s="231"/>
      <c r="AG71" s="231"/>
      <c r="AH71" s="232"/>
      <c r="AI71" s="232"/>
      <c r="AJ71" s="234">
        <f>SUM(E71:AI71)</f>
        <v>0</v>
      </c>
      <c r="AK71" s="23"/>
      <c r="AL71" s="16"/>
    </row>
    <row r="72" spans="2:46" ht="12.95" hidden="1" customHeight="1" outlineLevel="1" x14ac:dyDescent="0.2">
      <c r="B72" s="24" t="s">
        <v>6</v>
      </c>
      <c r="C72" s="409"/>
      <c r="D72" s="449"/>
      <c r="E72" s="231"/>
      <c r="F72" s="232"/>
      <c r="G72" s="232"/>
      <c r="H72" s="232"/>
      <c r="I72" s="232"/>
      <c r="J72" s="232"/>
      <c r="K72" s="231"/>
      <c r="L72" s="231"/>
      <c r="M72" s="232"/>
      <c r="N72" s="232"/>
      <c r="O72" s="232"/>
      <c r="P72" s="232"/>
      <c r="Q72" s="232"/>
      <c r="R72" s="231"/>
      <c r="S72" s="231"/>
      <c r="T72" s="232"/>
      <c r="U72" s="232"/>
      <c r="V72" s="232"/>
      <c r="W72" s="232"/>
      <c r="X72" s="232"/>
      <c r="Y72" s="231"/>
      <c r="Z72" s="231"/>
      <c r="AA72" s="233"/>
      <c r="AB72" s="232"/>
      <c r="AC72" s="233"/>
      <c r="AD72" s="232"/>
      <c r="AE72" s="232"/>
      <c r="AF72" s="231"/>
      <c r="AG72" s="231"/>
      <c r="AH72" s="232"/>
      <c r="AI72" s="232"/>
      <c r="AJ72" s="234">
        <f>SUM(E72:AI72)</f>
        <v>0</v>
      </c>
      <c r="AK72" s="23"/>
      <c r="AL72" s="16"/>
    </row>
    <row r="73" spans="2:46" ht="12.95" hidden="1" customHeight="1" outlineLevel="1" x14ac:dyDescent="0.2">
      <c r="B73" s="26" t="s">
        <v>5</v>
      </c>
      <c r="C73" s="411"/>
      <c r="D73" s="443"/>
      <c r="E73" s="235"/>
      <c r="F73" s="236"/>
      <c r="G73" s="236"/>
      <c r="H73" s="236"/>
      <c r="I73" s="236"/>
      <c r="J73" s="236"/>
      <c r="K73" s="235"/>
      <c r="L73" s="235"/>
      <c r="M73" s="236"/>
      <c r="N73" s="236"/>
      <c r="O73" s="236"/>
      <c r="P73" s="236"/>
      <c r="Q73" s="236"/>
      <c r="R73" s="235"/>
      <c r="S73" s="235"/>
      <c r="T73" s="236"/>
      <c r="U73" s="236"/>
      <c r="V73" s="236"/>
      <c r="W73" s="236"/>
      <c r="X73" s="236"/>
      <c r="Y73" s="235"/>
      <c r="Z73" s="235"/>
      <c r="AA73" s="237"/>
      <c r="AB73" s="236"/>
      <c r="AC73" s="237"/>
      <c r="AD73" s="236"/>
      <c r="AE73" s="236"/>
      <c r="AF73" s="235"/>
      <c r="AG73" s="235"/>
      <c r="AH73" s="236"/>
      <c r="AI73" s="236"/>
      <c r="AJ73" s="234">
        <f t="shared" ref="AJ73:AJ78" si="14">SUM(E73:AI73)</f>
        <v>0</v>
      </c>
      <c r="AK73" s="23"/>
      <c r="AL73" s="16"/>
    </row>
    <row r="74" spans="2:46" ht="12.95" hidden="1" customHeight="1" outlineLevel="1" x14ac:dyDescent="0.2">
      <c r="B74" s="26" t="s">
        <v>8</v>
      </c>
      <c r="C74" s="411"/>
      <c r="D74" s="443"/>
      <c r="E74" s="235"/>
      <c r="F74" s="236"/>
      <c r="G74" s="236"/>
      <c r="H74" s="236"/>
      <c r="I74" s="236"/>
      <c r="J74" s="236"/>
      <c r="K74" s="235"/>
      <c r="L74" s="235"/>
      <c r="M74" s="236"/>
      <c r="N74" s="236"/>
      <c r="O74" s="236"/>
      <c r="P74" s="236"/>
      <c r="Q74" s="236"/>
      <c r="R74" s="235"/>
      <c r="S74" s="235"/>
      <c r="T74" s="236"/>
      <c r="U74" s="236"/>
      <c r="V74" s="236"/>
      <c r="W74" s="236"/>
      <c r="X74" s="236"/>
      <c r="Y74" s="235"/>
      <c r="Z74" s="235"/>
      <c r="AA74" s="237"/>
      <c r="AB74" s="236"/>
      <c r="AC74" s="237"/>
      <c r="AD74" s="236"/>
      <c r="AE74" s="236"/>
      <c r="AF74" s="235"/>
      <c r="AG74" s="235"/>
      <c r="AH74" s="236"/>
      <c r="AI74" s="236"/>
      <c r="AJ74" s="234">
        <f t="shared" si="14"/>
        <v>0</v>
      </c>
      <c r="AK74" s="23"/>
      <c r="AL74" s="16"/>
    </row>
    <row r="75" spans="2:46" ht="12.95" hidden="1" customHeight="1" outlineLevel="1" x14ac:dyDescent="0.2">
      <c r="B75" s="26" t="s">
        <v>7</v>
      </c>
      <c r="C75" s="411"/>
      <c r="D75" s="443"/>
      <c r="E75" s="235"/>
      <c r="F75" s="236"/>
      <c r="G75" s="236"/>
      <c r="H75" s="236"/>
      <c r="I75" s="236"/>
      <c r="J75" s="236"/>
      <c r="K75" s="235"/>
      <c r="L75" s="235"/>
      <c r="M75" s="236"/>
      <c r="N75" s="236"/>
      <c r="O75" s="236"/>
      <c r="P75" s="236"/>
      <c r="Q75" s="236"/>
      <c r="R75" s="235"/>
      <c r="S75" s="235"/>
      <c r="T75" s="236"/>
      <c r="U75" s="236"/>
      <c r="V75" s="236"/>
      <c r="W75" s="236"/>
      <c r="X75" s="236"/>
      <c r="Y75" s="235"/>
      <c r="Z75" s="235"/>
      <c r="AA75" s="237"/>
      <c r="AB75" s="236"/>
      <c r="AC75" s="237"/>
      <c r="AD75" s="236"/>
      <c r="AE75" s="236"/>
      <c r="AF75" s="235"/>
      <c r="AG75" s="235"/>
      <c r="AH75" s="236"/>
      <c r="AI75" s="236"/>
      <c r="AJ75" s="234">
        <f t="shared" si="14"/>
        <v>0</v>
      </c>
      <c r="AK75" s="23"/>
      <c r="AL75" s="16"/>
    </row>
    <row r="76" spans="2:46" ht="12.95" hidden="1" customHeight="1" outlineLevel="1" x14ac:dyDescent="0.2">
      <c r="B76" s="26" t="s">
        <v>9</v>
      </c>
      <c r="C76" s="444"/>
      <c r="D76" s="445"/>
      <c r="E76" s="235"/>
      <c r="F76" s="236"/>
      <c r="G76" s="236"/>
      <c r="H76" s="236"/>
      <c r="I76" s="236"/>
      <c r="J76" s="236"/>
      <c r="K76" s="235"/>
      <c r="L76" s="235"/>
      <c r="M76" s="236"/>
      <c r="N76" s="236"/>
      <c r="O76" s="236"/>
      <c r="P76" s="236"/>
      <c r="Q76" s="236"/>
      <c r="R76" s="235"/>
      <c r="S76" s="235"/>
      <c r="T76" s="236"/>
      <c r="U76" s="236"/>
      <c r="V76" s="236"/>
      <c r="W76" s="236"/>
      <c r="X76" s="236"/>
      <c r="Y76" s="235"/>
      <c r="Z76" s="235"/>
      <c r="AA76" s="237"/>
      <c r="AB76" s="236"/>
      <c r="AC76" s="237"/>
      <c r="AD76" s="236"/>
      <c r="AE76" s="236"/>
      <c r="AF76" s="235"/>
      <c r="AG76" s="235"/>
      <c r="AH76" s="236"/>
      <c r="AI76" s="236"/>
      <c r="AJ76" s="234">
        <f t="shared" si="14"/>
        <v>0</v>
      </c>
      <c r="AK76" s="23"/>
      <c r="AL76" s="16"/>
    </row>
    <row r="77" spans="2:46" ht="12.95" hidden="1" customHeight="1" outlineLevel="1" x14ac:dyDescent="0.2">
      <c r="B77" s="26" t="s">
        <v>42</v>
      </c>
      <c r="C77" s="444"/>
      <c r="D77" s="445"/>
      <c r="E77" s="235"/>
      <c r="F77" s="236"/>
      <c r="G77" s="236"/>
      <c r="H77" s="236"/>
      <c r="I77" s="236"/>
      <c r="J77" s="236"/>
      <c r="K77" s="235"/>
      <c r="L77" s="235"/>
      <c r="M77" s="236"/>
      <c r="N77" s="236"/>
      <c r="O77" s="236"/>
      <c r="P77" s="236"/>
      <c r="Q77" s="236"/>
      <c r="R77" s="235"/>
      <c r="S77" s="235"/>
      <c r="T77" s="236"/>
      <c r="U77" s="236"/>
      <c r="V77" s="236"/>
      <c r="W77" s="236"/>
      <c r="X77" s="236"/>
      <c r="Y77" s="235"/>
      <c r="Z77" s="235"/>
      <c r="AA77" s="237"/>
      <c r="AB77" s="236"/>
      <c r="AC77" s="237"/>
      <c r="AD77" s="236"/>
      <c r="AE77" s="236"/>
      <c r="AF77" s="235"/>
      <c r="AG77" s="235"/>
      <c r="AH77" s="236"/>
      <c r="AI77" s="236"/>
      <c r="AJ77" s="234">
        <f t="shared" si="14"/>
        <v>0</v>
      </c>
      <c r="AK77" s="23"/>
      <c r="AL77" s="16"/>
    </row>
    <row r="78" spans="2:46" ht="12.95" hidden="1" customHeight="1" outlineLevel="1" x14ac:dyDescent="0.2">
      <c r="B78" s="26" t="s">
        <v>43</v>
      </c>
      <c r="C78" s="444"/>
      <c r="D78" s="445"/>
      <c r="E78" s="235"/>
      <c r="F78" s="236"/>
      <c r="G78" s="236"/>
      <c r="H78" s="236"/>
      <c r="I78" s="236"/>
      <c r="J78" s="236"/>
      <c r="K78" s="235"/>
      <c r="L78" s="235"/>
      <c r="M78" s="236"/>
      <c r="N78" s="236"/>
      <c r="O78" s="236"/>
      <c r="P78" s="236"/>
      <c r="Q78" s="236"/>
      <c r="R78" s="235"/>
      <c r="S78" s="235"/>
      <c r="T78" s="236"/>
      <c r="U78" s="236"/>
      <c r="V78" s="236"/>
      <c r="W78" s="236"/>
      <c r="X78" s="236"/>
      <c r="Y78" s="235"/>
      <c r="Z78" s="235"/>
      <c r="AA78" s="237"/>
      <c r="AB78" s="236"/>
      <c r="AC78" s="237"/>
      <c r="AD78" s="236"/>
      <c r="AE78" s="236"/>
      <c r="AF78" s="235"/>
      <c r="AG78" s="235"/>
      <c r="AH78" s="236"/>
      <c r="AI78" s="236"/>
      <c r="AJ78" s="234">
        <f t="shared" si="14"/>
        <v>0</v>
      </c>
      <c r="AK78" s="23"/>
      <c r="AL78" s="16"/>
    </row>
    <row r="79" spans="2:46" ht="12.95" hidden="1" customHeight="1" outlineLevel="1" x14ac:dyDescent="0.2">
      <c r="B79" s="26" t="s">
        <v>44</v>
      </c>
      <c r="C79" s="444"/>
      <c r="D79" s="445"/>
      <c r="E79" s="231"/>
      <c r="F79" s="232"/>
      <c r="G79" s="232"/>
      <c r="H79" s="232"/>
      <c r="I79" s="232"/>
      <c r="J79" s="232"/>
      <c r="K79" s="231"/>
      <c r="L79" s="231"/>
      <c r="M79" s="232"/>
      <c r="N79" s="232"/>
      <c r="O79" s="232"/>
      <c r="P79" s="232"/>
      <c r="Q79" s="232"/>
      <c r="R79" s="231"/>
      <c r="S79" s="231"/>
      <c r="T79" s="232"/>
      <c r="U79" s="232"/>
      <c r="V79" s="232"/>
      <c r="W79" s="232"/>
      <c r="X79" s="232"/>
      <c r="Y79" s="231"/>
      <c r="Z79" s="231"/>
      <c r="AA79" s="233"/>
      <c r="AB79" s="232"/>
      <c r="AC79" s="233"/>
      <c r="AD79" s="232"/>
      <c r="AE79" s="232"/>
      <c r="AF79" s="231"/>
      <c r="AG79" s="231"/>
      <c r="AH79" s="232"/>
      <c r="AI79" s="232"/>
      <c r="AJ79" s="234">
        <f>SUM(E79:AI79)</f>
        <v>0</v>
      </c>
      <c r="AK79" s="23"/>
      <c r="AL79" s="16"/>
    </row>
    <row r="80" spans="2:46" ht="12.95" hidden="1" customHeight="1" outlineLevel="1" x14ac:dyDescent="0.2">
      <c r="B80" s="76" t="s">
        <v>47</v>
      </c>
      <c r="C80" s="450"/>
      <c r="D80" s="451"/>
      <c r="E80" s="238"/>
      <c r="F80" s="239"/>
      <c r="G80" s="239"/>
      <c r="H80" s="239"/>
      <c r="I80" s="239"/>
      <c r="J80" s="239"/>
      <c r="K80" s="238"/>
      <c r="L80" s="238"/>
      <c r="M80" s="239"/>
      <c r="N80" s="239"/>
      <c r="O80" s="239"/>
      <c r="P80" s="239"/>
      <c r="Q80" s="239"/>
      <c r="R80" s="238"/>
      <c r="S80" s="238"/>
      <c r="T80" s="239"/>
      <c r="U80" s="239"/>
      <c r="V80" s="239"/>
      <c r="W80" s="239"/>
      <c r="X80" s="239"/>
      <c r="Y80" s="238"/>
      <c r="Z80" s="238"/>
      <c r="AA80" s="240"/>
      <c r="AB80" s="239"/>
      <c r="AC80" s="240"/>
      <c r="AD80" s="239"/>
      <c r="AE80" s="239"/>
      <c r="AF80" s="238"/>
      <c r="AG80" s="238"/>
      <c r="AH80" s="239"/>
      <c r="AI80" s="239"/>
      <c r="AJ80" s="241">
        <f>SUM(E80:AI80)</f>
        <v>0</v>
      </c>
      <c r="AK80" s="23"/>
      <c r="AL80" s="16"/>
    </row>
    <row r="81" spans="2:38" s="46" customFormat="1" ht="12.95" customHeight="1" collapsed="1" x14ac:dyDescent="0.2">
      <c r="B81" s="390" t="str">
        <f>CONCATENATE("Total hours project 6: GA "&amp;E70)</f>
        <v>Total hours project 6: GA 0</v>
      </c>
      <c r="C81" s="391"/>
      <c r="D81" s="392"/>
      <c r="E81" s="242">
        <f t="shared" ref="E81:AH81" si="15">SUM(E71:E80)</f>
        <v>0</v>
      </c>
      <c r="F81" s="243">
        <f t="shared" si="15"/>
        <v>0</v>
      </c>
      <c r="G81" s="243">
        <f t="shared" si="15"/>
        <v>0</v>
      </c>
      <c r="H81" s="243">
        <f t="shared" si="15"/>
        <v>0</v>
      </c>
      <c r="I81" s="243">
        <f t="shared" si="15"/>
        <v>0</v>
      </c>
      <c r="J81" s="243">
        <f t="shared" si="15"/>
        <v>0</v>
      </c>
      <c r="K81" s="242">
        <f t="shared" si="15"/>
        <v>0</v>
      </c>
      <c r="L81" s="242">
        <f t="shared" si="15"/>
        <v>0</v>
      </c>
      <c r="M81" s="243">
        <f t="shared" si="15"/>
        <v>0</v>
      </c>
      <c r="N81" s="243">
        <f t="shared" si="15"/>
        <v>0</v>
      </c>
      <c r="O81" s="243">
        <f t="shared" si="15"/>
        <v>0</v>
      </c>
      <c r="P81" s="243">
        <f t="shared" si="15"/>
        <v>0</v>
      </c>
      <c r="Q81" s="243">
        <f t="shared" si="15"/>
        <v>0</v>
      </c>
      <c r="R81" s="242">
        <f t="shared" si="15"/>
        <v>0</v>
      </c>
      <c r="S81" s="242">
        <f t="shared" si="15"/>
        <v>0</v>
      </c>
      <c r="T81" s="243">
        <f t="shared" si="15"/>
        <v>0</v>
      </c>
      <c r="U81" s="243">
        <f t="shared" si="15"/>
        <v>0</v>
      </c>
      <c r="V81" s="243">
        <f t="shared" si="15"/>
        <v>0</v>
      </c>
      <c r="W81" s="243">
        <f t="shared" si="15"/>
        <v>0</v>
      </c>
      <c r="X81" s="243">
        <f t="shared" si="15"/>
        <v>0</v>
      </c>
      <c r="Y81" s="242">
        <f t="shared" si="15"/>
        <v>0</v>
      </c>
      <c r="Z81" s="242">
        <f t="shared" si="15"/>
        <v>0</v>
      </c>
      <c r="AA81" s="243">
        <f t="shared" si="15"/>
        <v>0</v>
      </c>
      <c r="AB81" s="243">
        <f t="shared" si="15"/>
        <v>0</v>
      </c>
      <c r="AC81" s="243">
        <f t="shared" si="15"/>
        <v>0</v>
      </c>
      <c r="AD81" s="243">
        <f t="shared" si="15"/>
        <v>0</v>
      </c>
      <c r="AE81" s="243">
        <f t="shared" si="15"/>
        <v>0</v>
      </c>
      <c r="AF81" s="242">
        <f t="shared" si="15"/>
        <v>0</v>
      </c>
      <c r="AG81" s="242">
        <f t="shared" si="15"/>
        <v>0</v>
      </c>
      <c r="AH81" s="243">
        <f t="shared" si="15"/>
        <v>0</v>
      </c>
      <c r="AI81" s="243">
        <f>SUM(AI71:AI80)</f>
        <v>0</v>
      </c>
      <c r="AJ81" s="244">
        <f>SUM(AJ71:AJ80)</f>
        <v>0</v>
      </c>
      <c r="AK81" s="28"/>
      <c r="AL81" s="16"/>
    </row>
    <row r="82" spans="2:38" ht="12.6" hidden="1" customHeight="1" outlineLevel="1" x14ac:dyDescent="0.2">
      <c r="B82" s="387" t="s">
        <v>78</v>
      </c>
      <c r="C82" s="388"/>
      <c r="D82" s="388"/>
      <c r="E82" s="454">
        <f>'Basic info &amp; Projects'!C46</f>
        <v>0</v>
      </c>
      <c r="F82" s="454"/>
      <c r="G82" s="454"/>
      <c r="H82" s="454"/>
      <c r="I82" s="454"/>
      <c r="J82" s="311"/>
      <c r="K82" s="455" t="s">
        <v>77</v>
      </c>
      <c r="L82" s="455"/>
      <c r="M82" s="455"/>
      <c r="N82" s="455"/>
      <c r="O82" s="455"/>
      <c r="P82" s="312">
        <f>'Basic info &amp; Projects'!C44</f>
        <v>0</v>
      </c>
      <c r="Q82" s="247"/>
      <c r="R82" s="248"/>
      <c r="S82" s="248"/>
      <c r="T82" s="248"/>
      <c r="U82" s="248"/>
      <c r="V82" s="248"/>
      <c r="W82" s="248"/>
      <c r="X82" s="249"/>
      <c r="Y82" s="248"/>
      <c r="Z82" s="248"/>
      <c r="AA82" s="248"/>
      <c r="AB82" s="248"/>
      <c r="AC82" s="248"/>
      <c r="AD82" s="248"/>
      <c r="AE82" s="249"/>
      <c r="AF82" s="248"/>
      <c r="AG82" s="248"/>
      <c r="AH82" s="248"/>
      <c r="AI82" s="248"/>
      <c r="AJ82" s="272"/>
      <c r="AK82" s="21"/>
      <c r="AL82" s="16"/>
    </row>
    <row r="83" spans="2:38" ht="12.95" hidden="1" customHeight="1" outlineLevel="1" x14ac:dyDescent="0.2">
      <c r="B83" s="22" t="s">
        <v>4</v>
      </c>
      <c r="C83" s="409"/>
      <c r="D83" s="449"/>
      <c r="E83" s="231"/>
      <c r="F83" s="232"/>
      <c r="G83" s="232"/>
      <c r="H83" s="232"/>
      <c r="I83" s="232"/>
      <c r="J83" s="232"/>
      <c r="K83" s="231"/>
      <c r="L83" s="231"/>
      <c r="M83" s="232"/>
      <c r="N83" s="232"/>
      <c r="O83" s="232"/>
      <c r="P83" s="232"/>
      <c r="Q83" s="232"/>
      <c r="R83" s="231"/>
      <c r="S83" s="231"/>
      <c r="T83" s="232"/>
      <c r="U83" s="232"/>
      <c r="V83" s="232"/>
      <c r="W83" s="232"/>
      <c r="X83" s="232"/>
      <c r="Y83" s="231"/>
      <c r="Z83" s="231"/>
      <c r="AA83" s="233"/>
      <c r="AB83" s="232"/>
      <c r="AC83" s="233"/>
      <c r="AD83" s="232"/>
      <c r="AE83" s="232"/>
      <c r="AF83" s="231"/>
      <c r="AG83" s="231"/>
      <c r="AH83" s="232"/>
      <c r="AI83" s="232"/>
      <c r="AJ83" s="234">
        <f>SUM(E83:AI83)</f>
        <v>0</v>
      </c>
      <c r="AK83" s="23"/>
      <c r="AL83" s="16"/>
    </row>
    <row r="84" spans="2:38" ht="12.95" hidden="1" customHeight="1" outlineLevel="1" x14ac:dyDescent="0.2">
      <c r="B84" s="24" t="s">
        <v>6</v>
      </c>
      <c r="C84" s="409"/>
      <c r="D84" s="449"/>
      <c r="E84" s="231"/>
      <c r="F84" s="232"/>
      <c r="G84" s="232"/>
      <c r="H84" s="232"/>
      <c r="I84" s="232"/>
      <c r="J84" s="232"/>
      <c r="K84" s="231"/>
      <c r="L84" s="231"/>
      <c r="M84" s="232"/>
      <c r="N84" s="232"/>
      <c r="O84" s="232"/>
      <c r="P84" s="232"/>
      <c r="Q84" s="232"/>
      <c r="R84" s="231"/>
      <c r="S84" s="231"/>
      <c r="T84" s="232"/>
      <c r="U84" s="232"/>
      <c r="V84" s="232"/>
      <c r="W84" s="232"/>
      <c r="X84" s="232"/>
      <c r="Y84" s="231"/>
      <c r="Z84" s="231"/>
      <c r="AA84" s="233"/>
      <c r="AB84" s="232"/>
      <c r="AC84" s="233"/>
      <c r="AD84" s="232"/>
      <c r="AE84" s="232"/>
      <c r="AF84" s="231"/>
      <c r="AG84" s="231"/>
      <c r="AH84" s="232"/>
      <c r="AI84" s="232"/>
      <c r="AJ84" s="234">
        <f>SUM(E84:AI84)</f>
        <v>0</v>
      </c>
      <c r="AK84" s="23"/>
      <c r="AL84" s="16"/>
    </row>
    <row r="85" spans="2:38" ht="12.95" hidden="1" customHeight="1" outlineLevel="1" x14ac:dyDescent="0.2">
      <c r="B85" s="26" t="s">
        <v>5</v>
      </c>
      <c r="C85" s="411"/>
      <c r="D85" s="443"/>
      <c r="E85" s="235"/>
      <c r="F85" s="236"/>
      <c r="G85" s="236"/>
      <c r="H85" s="236"/>
      <c r="I85" s="236"/>
      <c r="J85" s="236"/>
      <c r="K85" s="235"/>
      <c r="L85" s="235"/>
      <c r="M85" s="236"/>
      <c r="N85" s="236"/>
      <c r="O85" s="236"/>
      <c r="P85" s="236"/>
      <c r="Q85" s="236"/>
      <c r="R85" s="235"/>
      <c r="S85" s="235"/>
      <c r="T85" s="236"/>
      <c r="U85" s="236"/>
      <c r="V85" s="236"/>
      <c r="W85" s="236"/>
      <c r="X85" s="236"/>
      <c r="Y85" s="235"/>
      <c r="Z85" s="235"/>
      <c r="AA85" s="237"/>
      <c r="AB85" s="236"/>
      <c r="AC85" s="237"/>
      <c r="AD85" s="236"/>
      <c r="AE85" s="236"/>
      <c r="AF85" s="235"/>
      <c r="AG85" s="235"/>
      <c r="AH85" s="236"/>
      <c r="AI85" s="236"/>
      <c r="AJ85" s="234">
        <f t="shared" ref="AJ85:AJ90" si="16">SUM(E85:AI85)</f>
        <v>0</v>
      </c>
      <c r="AK85" s="23"/>
      <c r="AL85" s="16"/>
    </row>
    <row r="86" spans="2:38" ht="12.95" hidden="1" customHeight="1" outlineLevel="1" x14ac:dyDescent="0.2">
      <c r="B86" s="26" t="s">
        <v>8</v>
      </c>
      <c r="C86" s="411"/>
      <c r="D86" s="443"/>
      <c r="E86" s="235"/>
      <c r="F86" s="236"/>
      <c r="G86" s="236"/>
      <c r="H86" s="236"/>
      <c r="I86" s="236"/>
      <c r="J86" s="236"/>
      <c r="K86" s="235"/>
      <c r="L86" s="235"/>
      <c r="M86" s="236"/>
      <c r="N86" s="236"/>
      <c r="O86" s="236"/>
      <c r="P86" s="236"/>
      <c r="Q86" s="236"/>
      <c r="R86" s="235"/>
      <c r="S86" s="235"/>
      <c r="T86" s="236"/>
      <c r="U86" s="236"/>
      <c r="V86" s="236"/>
      <c r="W86" s="236"/>
      <c r="X86" s="236"/>
      <c r="Y86" s="235"/>
      <c r="Z86" s="235"/>
      <c r="AA86" s="237"/>
      <c r="AB86" s="236"/>
      <c r="AC86" s="237"/>
      <c r="AD86" s="236"/>
      <c r="AE86" s="236"/>
      <c r="AF86" s="235"/>
      <c r="AG86" s="235"/>
      <c r="AH86" s="236"/>
      <c r="AI86" s="236"/>
      <c r="AJ86" s="234">
        <f t="shared" si="16"/>
        <v>0</v>
      </c>
      <c r="AK86" s="23"/>
      <c r="AL86" s="16"/>
    </row>
    <row r="87" spans="2:38" ht="12.95" hidden="1" customHeight="1" outlineLevel="1" x14ac:dyDescent="0.2">
      <c r="B87" s="26" t="s">
        <v>7</v>
      </c>
      <c r="C87" s="411"/>
      <c r="D87" s="443"/>
      <c r="E87" s="235"/>
      <c r="F87" s="236"/>
      <c r="G87" s="236"/>
      <c r="H87" s="236"/>
      <c r="I87" s="236"/>
      <c r="J87" s="236"/>
      <c r="K87" s="235"/>
      <c r="L87" s="235"/>
      <c r="M87" s="236"/>
      <c r="N87" s="236"/>
      <c r="O87" s="236"/>
      <c r="P87" s="236"/>
      <c r="Q87" s="236"/>
      <c r="R87" s="235"/>
      <c r="S87" s="235"/>
      <c r="T87" s="236"/>
      <c r="U87" s="236"/>
      <c r="V87" s="236"/>
      <c r="W87" s="236"/>
      <c r="X87" s="236"/>
      <c r="Y87" s="235"/>
      <c r="Z87" s="235"/>
      <c r="AA87" s="237"/>
      <c r="AB87" s="236"/>
      <c r="AC87" s="237"/>
      <c r="AD87" s="236"/>
      <c r="AE87" s="236"/>
      <c r="AF87" s="235"/>
      <c r="AG87" s="235"/>
      <c r="AH87" s="236"/>
      <c r="AI87" s="236"/>
      <c r="AJ87" s="234">
        <f t="shared" si="16"/>
        <v>0</v>
      </c>
      <c r="AK87" s="23"/>
      <c r="AL87" s="16"/>
    </row>
    <row r="88" spans="2:38" ht="12.95" hidden="1" customHeight="1" outlineLevel="1" x14ac:dyDescent="0.2">
      <c r="B88" s="26" t="s">
        <v>9</v>
      </c>
      <c r="C88" s="444"/>
      <c r="D88" s="445"/>
      <c r="E88" s="235"/>
      <c r="F88" s="236"/>
      <c r="G88" s="236"/>
      <c r="H88" s="236"/>
      <c r="I88" s="236"/>
      <c r="J88" s="236"/>
      <c r="K88" s="235"/>
      <c r="L88" s="235"/>
      <c r="M88" s="236"/>
      <c r="N88" s="236"/>
      <c r="O88" s="236"/>
      <c r="P88" s="236"/>
      <c r="Q88" s="236"/>
      <c r="R88" s="235"/>
      <c r="S88" s="235"/>
      <c r="T88" s="236"/>
      <c r="U88" s="236"/>
      <c r="V88" s="236"/>
      <c r="W88" s="236"/>
      <c r="X88" s="236"/>
      <c r="Y88" s="235"/>
      <c r="Z88" s="235"/>
      <c r="AA88" s="237"/>
      <c r="AB88" s="236"/>
      <c r="AC88" s="237"/>
      <c r="AD88" s="236"/>
      <c r="AE88" s="236"/>
      <c r="AF88" s="235"/>
      <c r="AG88" s="235"/>
      <c r="AH88" s="236"/>
      <c r="AI88" s="236"/>
      <c r="AJ88" s="234">
        <f t="shared" si="16"/>
        <v>0</v>
      </c>
      <c r="AK88" s="23"/>
      <c r="AL88" s="16"/>
    </row>
    <row r="89" spans="2:38" ht="12.95" hidden="1" customHeight="1" outlineLevel="1" x14ac:dyDescent="0.2">
      <c r="B89" s="26" t="s">
        <v>42</v>
      </c>
      <c r="C89" s="444"/>
      <c r="D89" s="445"/>
      <c r="E89" s="235"/>
      <c r="F89" s="236"/>
      <c r="G89" s="236"/>
      <c r="H89" s="236"/>
      <c r="I89" s="236"/>
      <c r="J89" s="236"/>
      <c r="K89" s="235"/>
      <c r="L89" s="235"/>
      <c r="M89" s="236"/>
      <c r="N89" s="236"/>
      <c r="O89" s="236"/>
      <c r="P89" s="236"/>
      <c r="Q89" s="236"/>
      <c r="R89" s="235"/>
      <c r="S89" s="235"/>
      <c r="T89" s="236"/>
      <c r="U89" s="236"/>
      <c r="V89" s="236"/>
      <c r="W89" s="236"/>
      <c r="X89" s="236"/>
      <c r="Y89" s="235"/>
      <c r="Z89" s="235"/>
      <c r="AA89" s="237"/>
      <c r="AB89" s="236"/>
      <c r="AC89" s="237"/>
      <c r="AD89" s="236"/>
      <c r="AE89" s="236"/>
      <c r="AF89" s="235"/>
      <c r="AG89" s="235"/>
      <c r="AH89" s="236"/>
      <c r="AI89" s="236"/>
      <c r="AJ89" s="234">
        <f t="shared" si="16"/>
        <v>0</v>
      </c>
      <c r="AK89" s="23"/>
      <c r="AL89" s="16"/>
    </row>
    <row r="90" spans="2:38" ht="12.95" hidden="1" customHeight="1" outlineLevel="1" x14ac:dyDescent="0.2">
      <c r="B90" s="26" t="s">
        <v>43</v>
      </c>
      <c r="C90" s="444"/>
      <c r="D90" s="445"/>
      <c r="E90" s="235"/>
      <c r="F90" s="236"/>
      <c r="G90" s="236"/>
      <c r="H90" s="236"/>
      <c r="I90" s="236"/>
      <c r="J90" s="236"/>
      <c r="K90" s="235"/>
      <c r="L90" s="235"/>
      <c r="M90" s="236"/>
      <c r="N90" s="236"/>
      <c r="O90" s="236"/>
      <c r="P90" s="236"/>
      <c r="Q90" s="236"/>
      <c r="R90" s="235"/>
      <c r="S90" s="235"/>
      <c r="T90" s="236"/>
      <c r="U90" s="236"/>
      <c r="V90" s="236"/>
      <c r="W90" s="236"/>
      <c r="X90" s="236"/>
      <c r="Y90" s="235"/>
      <c r="Z90" s="235"/>
      <c r="AA90" s="237"/>
      <c r="AB90" s="236"/>
      <c r="AC90" s="237"/>
      <c r="AD90" s="236"/>
      <c r="AE90" s="236"/>
      <c r="AF90" s="235"/>
      <c r="AG90" s="235"/>
      <c r="AH90" s="236"/>
      <c r="AI90" s="236"/>
      <c r="AJ90" s="234">
        <f t="shared" si="16"/>
        <v>0</v>
      </c>
      <c r="AK90" s="23"/>
      <c r="AL90" s="16"/>
    </row>
    <row r="91" spans="2:38" ht="12.95" hidden="1" customHeight="1" outlineLevel="1" x14ac:dyDescent="0.2">
      <c r="B91" s="26" t="s">
        <v>44</v>
      </c>
      <c r="C91" s="444"/>
      <c r="D91" s="445"/>
      <c r="E91" s="231"/>
      <c r="F91" s="232"/>
      <c r="G91" s="232"/>
      <c r="H91" s="232"/>
      <c r="I91" s="232"/>
      <c r="J91" s="232"/>
      <c r="K91" s="231"/>
      <c r="L91" s="231"/>
      <c r="M91" s="232"/>
      <c r="N91" s="232"/>
      <c r="O91" s="232"/>
      <c r="P91" s="232"/>
      <c r="Q91" s="232"/>
      <c r="R91" s="231"/>
      <c r="S91" s="231"/>
      <c r="T91" s="232"/>
      <c r="U91" s="232"/>
      <c r="V91" s="232"/>
      <c r="W91" s="232"/>
      <c r="X91" s="232"/>
      <c r="Y91" s="231"/>
      <c r="Z91" s="231"/>
      <c r="AA91" s="233"/>
      <c r="AB91" s="232"/>
      <c r="AC91" s="233"/>
      <c r="AD91" s="232"/>
      <c r="AE91" s="232"/>
      <c r="AF91" s="231"/>
      <c r="AG91" s="231"/>
      <c r="AH91" s="232"/>
      <c r="AI91" s="232"/>
      <c r="AJ91" s="234">
        <f>SUM(E91:AI91)</f>
        <v>0</v>
      </c>
      <c r="AK91" s="23"/>
      <c r="AL91" s="16"/>
    </row>
    <row r="92" spans="2:38" ht="12.95" hidden="1" customHeight="1" outlineLevel="1" x14ac:dyDescent="0.2">
      <c r="B92" s="76" t="s">
        <v>47</v>
      </c>
      <c r="C92" s="450"/>
      <c r="D92" s="451"/>
      <c r="E92" s="238"/>
      <c r="F92" s="239"/>
      <c r="G92" s="239"/>
      <c r="H92" s="239"/>
      <c r="I92" s="239"/>
      <c r="J92" s="239"/>
      <c r="K92" s="238"/>
      <c r="L92" s="238"/>
      <c r="M92" s="239"/>
      <c r="N92" s="239"/>
      <c r="O92" s="239"/>
      <c r="P92" s="239"/>
      <c r="Q92" s="239"/>
      <c r="R92" s="238"/>
      <c r="S92" s="238"/>
      <c r="T92" s="239"/>
      <c r="U92" s="239"/>
      <c r="V92" s="239"/>
      <c r="W92" s="239"/>
      <c r="X92" s="239"/>
      <c r="Y92" s="238"/>
      <c r="Z92" s="238"/>
      <c r="AA92" s="240"/>
      <c r="AB92" s="239"/>
      <c r="AC92" s="240"/>
      <c r="AD92" s="239"/>
      <c r="AE92" s="239"/>
      <c r="AF92" s="238"/>
      <c r="AG92" s="238"/>
      <c r="AH92" s="239"/>
      <c r="AI92" s="239"/>
      <c r="AJ92" s="241">
        <f>SUM(E92:AI92)</f>
        <v>0</v>
      </c>
      <c r="AK92" s="23"/>
      <c r="AL92" s="16"/>
    </row>
    <row r="93" spans="2:38" s="46" customFormat="1" ht="12.95" customHeight="1" collapsed="1" x14ac:dyDescent="0.2">
      <c r="B93" s="390" t="str">
        <f>CONCATENATE("Total hours project 7: GA "&amp;E82)</f>
        <v>Total hours project 7: GA 0</v>
      </c>
      <c r="C93" s="391"/>
      <c r="D93" s="392"/>
      <c r="E93" s="242">
        <f t="shared" ref="E93:AH93" si="17">SUM(E83:E92)</f>
        <v>0</v>
      </c>
      <c r="F93" s="243">
        <f t="shared" si="17"/>
        <v>0</v>
      </c>
      <c r="G93" s="243">
        <f t="shared" si="17"/>
        <v>0</v>
      </c>
      <c r="H93" s="243">
        <f t="shared" si="17"/>
        <v>0</v>
      </c>
      <c r="I93" s="243">
        <f t="shared" si="17"/>
        <v>0</v>
      </c>
      <c r="J93" s="243">
        <f t="shared" si="17"/>
        <v>0</v>
      </c>
      <c r="K93" s="242">
        <f t="shared" si="17"/>
        <v>0</v>
      </c>
      <c r="L93" s="242">
        <f t="shared" si="17"/>
        <v>0</v>
      </c>
      <c r="M93" s="243">
        <f t="shared" si="17"/>
        <v>0</v>
      </c>
      <c r="N93" s="243">
        <f t="shared" si="17"/>
        <v>0</v>
      </c>
      <c r="O93" s="243">
        <f t="shared" si="17"/>
        <v>0</v>
      </c>
      <c r="P93" s="243">
        <f t="shared" si="17"/>
        <v>0</v>
      </c>
      <c r="Q93" s="243">
        <f t="shared" si="17"/>
        <v>0</v>
      </c>
      <c r="R93" s="242">
        <f t="shared" si="17"/>
        <v>0</v>
      </c>
      <c r="S93" s="242">
        <f t="shared" si="17"/>
        <v>0</v>
      </c>
      <c r="T93" s="243">
        <f t="shared" si="17"/>
        <v>0</v>
      </c>
      <c r="U93" s="243">
        <f t="shared" si="17"/>
        <v>0</v>
      </c>
      <c r="V93" s="243">
        <f t="shared" si="17"/>
        <v>0</v>
      </c>
      <c r="W93" s="243">
        <f t="shared" si="17"/>
        <v>0</v>
      </c>
      <c r="X93" s="243">
        <f t="shared" si="17"/>
        <v>0</v>
      </c>
      <c r="Y93" s="242">
        <f t="shared" si="17"/>
        <v>0</v>
      </c>
      <c r="Z93" s="242">
        <f t="shared" si="17"/>
        <v>0</v>
      </c>
      <c r="AA93" s="243">
        <f t="shared" si="17"/>
        <v>0</v>
      </c>
      <c r="AB93" s="243">
        <f t="shared" si="17"/>
        <v>0</v>
      </c>
      <c r="AC93" s="243">
        <f t="shared" si="17"/>
        <v>0</v>
      </c>
      <c r="AD93" s="243">
        <f t="shared" si="17"/>
        <v>0</v>
      </c>
      <c r="AE93" s="243">
        <f t="shared" si="17"/>
        <v>0</v>
      </c>
      <c r="AF93" s="242">
        <f t="shared" si="17"/>
        <v>0</v>
      </c>
      <c r="AG93" s="242">
        <f t="shared" si="17"/>
        <v>0</v>
      </c>
      <c r="AH93" s="243">
        <f t="shared" si="17"/>
        <v>0</v>
      </c>
      <c r="AI93" s="243">
        <f>SUM(AI83:AI92)</f>
        <v>0</v>
      </c>
      <c r="AJ93" s="244">
        <f>SUM(AJ83:AJ92)</f>
        <v>0</v>
      </c>
      <c r="AK93" s="28"/>
      <c r="AL93" s="16"/>
    </row>
    <row r="94" spans="2:38" ht="12.6" hidden="1" customHeight="1" outlineLevel="1" x14ac:dyDescent="0.2">
      <c r="B94" s="387" t="s">
        <v>78</v>
      </c>
      <c r="C94" s="388"/>
      <c r="D94" s="388"/>
      <c r="E94" s="454">
        <f>'Basic info &amp; Projects'!C51</f>
        <v>0</v>
      </c>
      <c r="F94" s="454"/>
      <c r="G94" s="454"/>
      <c r="H94" s="454"/>
      <c r="I94" s="454"/>
      <c r="J94" s="311"/>
      <c r="K94" s="455" t="s">
        <v>77</v>
      </c>
      <c r="L94" s="455"/>
      <c r="M94" s="455"/>
      <c r="N94" s="455"/>
      <c r="O94" s="455"/>
      <c r="P94" s="312">
        <f>'Basic info &amp; Projects'!C49</f>
        <v>0</v>
      </c>
      <c r="Q94" s="247"/>
      <c r="R94" s="248"/>
      <c r="S94" s="248"/>
      <c r="T94" s="248"/>
      <c r="U94" s="248"/>
      <c r="V94" s="248"/>
      <c r="W94" s="248"/>
      <c r="X94" s="249"/>
      <c r="Y94" s="248"/>
      <c r="Z94" s="248"/>
      <c r="AA94" s="248"/>
      <c r="AB94" s="248"/>
      <c r="AC94" s="248"/>
      <c r="AD94" s="248"/>
      <c r="AE94" s="249"/>
      <c r="AF94" s="248"/>
      <c r="AG94" s="248"/>
      <c r="AH94" s="248"/>
      <c r="AI94" s="248"/>
      <c r="AJ94" s="272"/>
      <c r="AK94" s="21"/>
      <c r="AL94" s="16"/>
    </row>
    <row r="95" spans="2:38" ht="12.95" hidden="1" customHeight="1" outlineLevel="1" x14ac:dyDescent="0.2">
      <c r="B95" s="22" t="s">
        <v>4</v>
      </c>
      <c r="C95" s="409"/>
      <c r="D95" s="449"/>
      <c r="E95" s="231"/>
      <c r="F95" s="232"/>
      <c r="G95" s="232"/>
      <c r="H95" s="232"/>
      <c r="I95" s="232"/>
      <c r="J95" s="232"/>
      <c r="K95" s="231"/>
      <c r="L95" s="231"/>
      <c r="M95" s="232"/>
      <c r="N95" s="232"/>
      <c r="O95" s="232"/>
      <c r="P95" s="232"/>
      <c r="Q95" s="232"/>
      <c r="R95" s="231"/>
      <c r="S95" s="231"/>
      <c r="T95" s="232"/>
      <c r="U95" s="232"/>
      <c r="V95" s="232"/>
      <c r="W95" s="232"/>
      <c r="X95" s="232"/>
      <c r="Y95" s="231"/>
      <c r="Z95" s="231"/>
      <c r="AA95" s="233"/>
      <c r="AB95" s="232"/>
      <c r="AC95" s="233"/>
      <c r="AD95" s="232"/>
      <c r="AE95" s="232"/>
      <c r="AF95" s="231"/>
      <c r="AG95" s="231"/>
      <c r="AH95" s="232"/>
      <c r="AI95" s="232"/>
      <c r="AJ95" s="234">
        <f>SUM(E95:AI95)</f>
        <v>0</v>
      </c>
      <c r="AK95" s="23"/>
      <c r="AL95" s="16"/>
    </row>
    <row r="96" spans="2:38" ht="12.95" hidden="1" customHeight="1" outlineLevel="1" x14ac:dyDescent="0.2">
      <c r="B96" s="24" t="s">
        <v>6</v>
      </c>
      <c r="C96" s="409"/>
      <c r="D96" s="449"/>
      <c r="E96" s="231"/>
      <c r="F96" s="232"/>
      <c r="G96" s="232"/>
      <c r="H96" s="232"/>
      <c r="I96" s="232"/>
      <c r="J96" s="232"/>
      <c r="K96" s="231"/>
      <c r="L96" s="231"/>
      <c r="M96" s="232"/>
      <c r="N96" s="232"/>
      <c r="O96" s="232"/>
      <c r="P96" s="232"/>
      <c r="Q96" s="232"/>
      <c r="R96" s="231"/>
      <c r="S96" s="231"/>
      <c r="T96" s="232"/>
      <c r="U96" s="232"/>
      <c r="V96" s="232"/>
      <c r="W96" s="232"/>
      <c r="X96" s="232"/>
      <c r="Y96" s="231"/>
      <c r="Z96" s="231"/>
      <c r="AA96" s="233"/>
      <c r="AB96" s="232"/>
      <c r="AC96" s="233"/>
      <c r="AD96" s="232"/>
      <c r="AE96" s="232"/>
      <c r="AF96" s="231"/>
      <c r="AG96" s="231"/>
      <c r="AH96" s="232"/>
      <c r="AI96" s="232"/>
      <c r="AJ96" s="234">
        <f>SUM(E96:AI96)</f>
        <v>0</v>
      </c>
      <c r="AK96" s="23"/>
      <c r="AL96" s="16"/>
    </row>
    <row r="97" spans="2:43" ht="12.95" hidden="1" customHeight="1" outlineLevel="1" x14ac:dyDescent="0.2">
      <c r="B97" s="26" t="s">
        <v>5</v>
      </c>
      <c r="C97" s="411"/>
      <c r="D97" s="443"/>
      <c r="E97" s="235"/>
      <c r="F97" s="236"/>
      <c r="G97" s="236"/>
      <c r="H97" s="236"/>
      <c r="I97" s="236"/>
      <c r="J97" s="236"/>
      <c r="K97" s="235"/>
      <c r="L97" s="235"/>
      <c r="M97" s="236"/>
      <c r="N97" s="236"/>
      <c r="O97" s="236"/>
      <c r="P97" s="236"/>
      <c r="Q97" s="236"/>
      <c r="R97" s="235"/>
      <c r="S97" s="235"/>
      <c r="T97" s="236"/>
      <c r="U97" s="236"/>
      <c r="V97" s="236"/>
      <c r="W97" s="236"/>
      <c r="X97" s="236"/>
      <c r="Y97" s="235"/>
      <c r="Z97" s="235"/>
      <c r="AA97" s="237"/>
      <c r="AB97" s="236"/>
      <c r="AC97" s="237"/>
      <c r="AD97" s="236"/>
      <c r="AE97" s="236"/>
      <c r="AF97" s="235"/>
      <c r="AG97" s="235"/>
      <c r="AH97" s="236"/>
      <c r="AI97" s="236"/>
      <c r="AJ97" s="234">
        <f t="shared" ref="AJ97:AJ102" si="18">SUM(E97:AI97)</f>
        <v>0</v>
      </c>
      <c r="AK97" s="23"/>
      <c r="AL97" s="16"/>
    </row>
    <row r="98" spans="2:43" ht="12.95" hidden="1" customHeight="1" outlineLevel="1" x14ac:dyDescent="0.2">
      <c r="B98" s="26" t="s">
        <v>8</v>
      </c>
      <c r="C98" s="411"/>
      <c r="D98" s="443"/>
      <c r="E98" s="235"/>
      <c r="F98" s="236"/>
      <c r="G98" s="236"/>
      <c r="H98" s="236"/>
      <c r="I98" s="236"/>
      <c r="J98" s="236"/>
      <c r="K98" s="235"/>
      <c r="L98" s="235"/>
      <c r="M98" s="236"/>
      <c r="N98" s="236"/>
      <c r="O98" s="236"/>
      <c r="P98" s="236"/>
      <c r="Q98" s="236"/>
      <c r="R98" s="235"/>
      <c r="S98" s="235"/>
      <c r="T98" s="236"/>
      <c r="U98" s="236"/>
      <c r="V98" s="236"/>
      <c r="W98" s="236"/>
      <c r="X98" s="236"/>
      <c r="Y98" s="235"/>
      <c r="Z98" s="235"/>
      <c r="AA98" s="237"/>
      <c r="AB98" s="236"/>
      <c r="AC98" s="237"/>
      <c r="AD98" s="236"/>
      <c r="AE98" s="236"/>
      <c r="AF98" s="235"/>
      <c r="AG98" s="235"/>
      <c r="AH98" s="236"/>
      <c r="AI98" s="236"/>
      <c r="AJ98" s="234">
        <f t="shared" si="18"/>
        <v>0</v>
      </c>
      <c r="AK98" s="23"/>
      <c r="AL98" s="16"/>
    </row>
    <row r="99" spans="2:43" ht="12.95" hidden="1" customHeight="1" outlineLevel="1" x14ac:dyDescent="0.2">
      <c r="B99" s="26" t="s">
        <v>7</v>
      </c>
      <c r="C99" s="411"/>
      <c r="D99" s="443"/>
      <c r="E99" s="235"/>
      <c r="F99" s="236"/>
      <c r="G99" s="236"/>
      <c r="H99" s="236"/>
      <c r="I99" s="236"/>
      <c r="J99" s="236"/>
      <c r="K99" s="235"/>
      <c r="L99" s="235"/>
      <c r="M99" s="236"/>
      <c r="N99" s="236"/>
      <c r="O99" s="236"/>
      <c r="P99" s="236"/>
      <c r="Q99" s="236"/>
      <c r="R99" s="235"/>
      <c r="S99" s="235"/>
      <c r="T99" s="236"/>
      <c r="U99" s="236"/>
      <c r="V99" s="236"/>
      <c r="W99" s="236"/>
      <c r="X99" s="236"/>
      <c r="Y99" s="235"/>
      <c r="Z99" s="235"/>
      <c r="AA99" s="237"/>
      <c r="AB99" s="236"/>
      <c r="AC99" s="237"/>
      <c r="AD99" s="236"/>
      <c r="AE99" s="236"/>
      <c r="AF99" s="235"/>
      <c r="AG99" s="235"/>
      <c r="AH99" s="236"/>
      <c r="AI99" s="236"/>
      <c r="AJ99" s="234">
        <f t="shared" si="18"/>
        <v>0</v>
      </c>
      <c r="AK99" s="23"/>
      <c r="AL99" s="16"/>
    </row>
    <row r="100" spans="2:43" ht="12.95" hidden="1" customHeight="1" outlineLevel="1" x14ac:dyDescent="0.2">
      <c r="B100" s="26" t="s">
        <v>9</v>
      </c>
      <c r="C100" s="444"/>
      <c r="D100" s="445"/>
      <c r="E100" s="235"/>
      <c r="F100" s="236"/>
      <c r="G100" s="236"/>
      <c r="H100" s="236"/>
      <c r="I100" s="236"/>
      <c r="J100" s="236"/>
      <c r="K100" s="235"/>
      <c r="L100" s="235"/>
      <c r="M100" s="236"/>
      <c r="N100" s="236"/>
      <c r="O100" s="236"/>
      <c r="P100" s="236"/>
      <c r="Q100" s="236"/>
      <c r="R100" s="235"/>
      <c r="S100" s="235"/>
      <c r="T100" s="236"/>
      <c r="U100" s="236"/>
      <c r="V100" s="236"/>
      <c r="W100" s="236"/>
      <c r="X100" s="236"/>
      <c r="Y100" s="235"/>
      <c r="Z100" s="235"/>
      <c r="AA100" s="237"/>
      <c r="AB100" s="236"/>
      <c r="AC100" s="237"/>
      <c r="AD100" s="236"/>
      <c r="AE100" s="236"/>
      <c r="AF100" s="235"/>
      <c r="AG100" s="235"/>
      <c r="AH100" s="236"/>
      <c r="AI100" s="236"/>
      <c r="AJ100" s="234">
        <f t="shared" si="18"/>
        <v>0</v>
      </c>
      <c r="AK100" s="23"/>
      <c r="AL100" s="16"/>
    </row>
    <row r="101" spans="2:43" ht="12.95" hidden="1" customHeight="1" outlineLevel="1" x14ac:dyDescent="0.2">
      <c r="B101" s="26" t="s">
        <v>42</v>
      </c>
      <c r="C101" s="444"/>
      <c r="D101" s="445"/>
      <c r="E101" s="235"/>
      <c r="F101" s="236"/>
      <c r="G101" s="236"/>
      <c r="H101" s="236"/>
      <c r="I101" s="236"/>
      <c r="J101" s="236"/>
      <c r="K101" s="235"/>
      <c r="L101" s="235"/>
      <c r="M101" s="236"/>
      <c r="N101" s="236"/>
      <c r="O101" s="236"/>
      <c r="P101" s="236"/>
      <c r="Q101" s="236"/>
      <c r="R101" s="235"/>
      <c r="S101" s="235"/>
      <c r="T101" s="236"/>
      <c r="U101" s="236"/>
      <c r="V101" s="236"/>
      <c r="W101" s="236"/>
      <c r="X101" s="236"/>
      <c r="Y101" s="235"/>
      <c r="Z101" s="235"/>
      <c r="AA101" s="237"/>
      <c r="AB101" s="236"/>
      <c r="AC101" s="237"/>
      <c r="AD101" s="236"/>
      <c r="AE101" s="236"/>
      <c r="AF101" s="235"/>
      <c r="AG101" s="235"/>
      <c r="AH101" s="236"/>
      <c r="AI101" s="236"/>
      <c r="AJ101" s="234">
        <f t="shared" si="18"/>
        <v>0</v>
      </c>
      <c r="AK101" s="23"/>
      <c r="AL101" s="16"/>
    </row>
    <row r="102" spans="2:43" ht="12.95" hidden="1" customHeight="1" outlineLevel="1" x14ac:dyDescent="0.2">
      <c r="B102" s="26" t="s">
        <v>43</v>
      </c>
      <c r="C102" s="444"/>
      <c r="D102" s="445"/>
      <c r="E102" s="235"/>
      <c r="F102" s="236"/>
      <c r="G102" s="236"/>
      <c r="H102" s="236"/>
      <c r="I102" s="236"/>
      <c r="J102" s="236"/>
      <c r="K102" s="235"/>
      <c r="L102" s="235"/>
      <c r="M102" s="236"/>
      <c r="N102" s="236"/>
      <c r="O102" s="236"/>
      <c r="P102" s="236"/>
      <c r="Q102" s="236"/>
      <c r="R102" s="235"/>
      <c r="S102" s="235"/>
      <c r="T102" s="236"/>
      <c r="U102" s="236"/>
      <c r="V102" s="236"/>
      <c r="W102" s="236"/>
      <c r="X102" s="236"/>
      <c r="Y102" s="235"/>
      <c r="Z102" s="235"/>
      <c r="AA102" s="237"/>
      <c r="AB102" s="236"/>
      <c r="AC102" s="237"/>
      <c r="AD102" s="236"/>
      <c r="AE102" s="236"/>
      <c r="AF102" s="235"/>
      <c r="AG102" s="235"/>
      <c r="AH102" s="236"/>
      <c r="AI102" s="236"/>
      <c r="AJ102" s="234">
        <f t="shared" si="18"/>
        <v>0</v>
      </c>
      <c r="AK102" s="23"/>
      <c r="AL102" s="16"/>
    </row>
    <row r="103" spans="2:43" ht="12.95" hidden="1" customHeight="1" outlineLevel="1" x14ac:dyDescent="0.2">
      <c r="B103" s="26" t="s">
        <v>44</v>
      </c>
      <c r="C103" s="444"/>
      <c r="D103" s="445"/>
      <c r="E103" s="231"/>
      <c r="F103" s="232"/>
      <c r="G103" s="232"/>
      <c r="H103" s="232"/>
      <c r="I103" s="232"/>
      <c r="J103" s="232"/>
      <c r="K103" s="231"/>
      <c r="L103" s="231"/>
      <c r="M103" s="232"/>
      <c r="N103" s="232"/>
      <c r="O103" s="232"/>
      <c r="P103" s="232"/>
      <c r="Q103" s="232"/>
      <c r="R103" s="231"/>
      <c r="S103" s="231"/>
      <c r="T103" s="232"/>
      <c r="U103" s="232"/>
      <c r="V103" s="232"/>
      <c r="W103" s="232"/>
      <c r="X103" s="232"/>
      <c r="Y103" s="231"/>
      <c r="Z103" s="231"/>
      <c r="AA103" s="233"/>
      <c r="AB103" s="232"/>
      <c r="AC103" s="233"/>
      <c r="AD103" s="232"/>
      <c r="AE103" s="232"/>
      <c r="AF103" s="231"/>
      <c r="AG103" s="231"/>
      <c r="AH103" s="232"/>
      <c r="AI103" s="232"/>
      <c r="AJ103" s="234">
        <f>SUM(E103:AI103)</f>
        <v>0</v>
      </c>
      <c r="AK103" s="23"/>
      <c r="AL103" s="16"/>
    </row>
    <row r="104" spans="2:43" ht="12.95" hidden="1" customHeight="1" outlineLevel="1" x14ac:dyDescent="0.2">
      <c r="B104" s="76" t="s">
        <v>47</v>
      </c>
      <c r="C104" s="450"/>
      <c r="D104" s="451"/>
      <c r="E104" s="238"/>
      <c r="F104" s="239"/>
      <c r="G104" s="239"/>
      <c r="H104" s="239"/>
      <c r="I104" s="239"/>
      <c r="J104" s="239"/>
      <c r="K104" s="238"/>
      <c r="L104" s="238"/>
      <c r="M104" s="239"/>
      <c r="N104" s="239"/>
      <c r="O104" s="239"/>
      <c r="P104" s="239"/>
      <c r="Q104" s="239"/>
      <c r="R104" s="238"/>
      <c r="S104" s="238"/>
      <c r="T104" s="239"/>
      <c r="U104" s="239"/>
      <c r="V104" s="239"/>
      <c r="W104" s="239"/>
      <c r="X104" s="239"/>
      <c r="Y104" s="238"/>
      <c r="Z104" s="238"/>
      <c r="AA104" s="240"/>
      <c r="AB104" s="239"/>
      <c r="AC104" s="240"/>
      <c r="AD104" s="239"/>
      <c r="AE104" s="239"/>
      <c r="AF104" s="238"/>
      <c r="AG104" s="238"/>
      <c r="AH104" s="239"/>
      <c r="AI104" s="239"/>
      <c r="AJ104" s="241">
        <f>SUM(E104:AI104)</f>
        <v>0</v>
      </c>
      <c r="AK104" s="23"/>
      <c r="AL104" s="16"/>
    </row>
    <row r="105" spans="2:43" s="46" customFormat="1" ht="12.95" customHeight="1" collapsed="1" x14ac:dyDescent="0.2">
      <c r="B105" s="390" t="str">
        <f>CONCATENATE("Total hours project 8: GA "&amp;E94)</f>
        <v>Total hours project 8: GA 0</v>
      </c>
      <c r="C105" s="391"/>
      <c r="D105" s="392"/>
      <c r="E105" s="242">
        <f t="shared" ref="E105:AH105" si="19">SUM(E95:E104)</f>
        <v>0</v>
      </c>
      <c r="F105" s="243">
        <f t="shared" si="19"/>
        <v>0</v>
      </c>
      <c r="G105" s="243">
        <f t="shared" si="19"/>
        <v>0</v>
      </c>
      <c r="H105" s="243">
        <f t="shared" si="19"/>
        <v>0</v>
      </c>
      <c r="I105" s="243">
        <f t="shared" si="19"/>
        <v>0</v>
      </c>
      <c r="J105" s="243">
        <f t="shared" si="19"/>
        <v>0</v>
      </c>
      <c r="K105" s="242">
        <f t="shared" si="19"/>
        <v>0</v>
      </c>
      <c r="L105" s="242">
        <f t="shared" si="19"/>
        <v>0</v>
      </c>
      <c r="M105" s="243">
        <f t="shared" si="19"/>
        <v>0</v>
      </c>
      <c r="N105" s="243">
        <f t="shared" si="19"/>
        <v>0</v>
      </c>
      <c r="O105" s="243">
        <f t="shared" si="19"/>
        <v>0</v>
      </c>
      <c r="P105" s="243">
        <f t="shared" si="19"/>
        <v>0</v>
      </c>
      <c r="Q105" s="243">
        <f t="shared" si="19"/>
        <v>0</v>
      </c>
      <c r="R105" s="242">
        <f t="shared" si="19"/>
        <v>0</v>
      </c>
      <c r="S105" s="242">
        <f t="shared" si="19"/>
        <v>0</v>
      </c>
      <c r="T105" s="243">
        <f t="shared" si="19"/>
        <v>0</v>
      </c>
      <c r="U105" s="243">
        <f t="shared" si="19"/>
        <v>0</v>
      </c>
      <c r="V105" s="243">
        <f t="shared" si="19"/>
        <v>0</v>
      </c>
      <c r="W105" s="243">
        <f t="shared" si="19"/>
        <v>0</v>
      </c>
      <c r="X105" s="243">
        <f t="shared" si="19"/>
        <v>0</v>
      </c>
      <c r="Y105" s="242">
        <f t="shared" si="19"/>
        <v>0</v>
      </c>
      <c r="Z105" s="242">
        <f t="shared" si="19"/>
        <v>0</v>
      </c>
      <c r="AA105" s="243">
        <f t="shared" si="19"/>
        <v>0</v>
      </c>
      <c r="AB105" s="243">
        <f t="shared" si="19"/>
        <v>0</v>
      </c>
      <c r="AC105" s="243">
        <f t="shared" si="19"/>
        <v>0</v>
      </c>
      <c r="AD105" s="243">
        <f t="shared" si="19"/>
        <v>0</v>
      </c>
      <c r="AE105" s="243">
        <f t="shared" si="19"/>
        <v>0</v>
      </c>
      <c r="AF105" s="242">
        <f t="shared" si="19"/>
        <v>0</v>
      </c>
      <c r="AG105" s="242">
        <f t="shared" si="19"/>
        <v>0</v>
      </c>
      <c r="AH105" s="243">
        <f t="shared" si="19"/>
        <v>0</v>
      </c>
      <c r="AI105" s="243">
        <f>SUM(AI95:AI104)</f>
        <v>0</v>
      </c>
      <c r="AJ105" s="244">
        <f>SUM(AJ95:AJ104)</f>
        <v>0</v>
      </c>
      <c r="AK105" s="28"/>
      <c r="AL105" s="16"/>
      <c r="AN105" s="147"/>
      <c r="AO105" s="456" t="s">
        <v>107</v>
      </c>
      <c r="AP105" s="456" t="s">
        <v>104</v>
      </c>
      <c r="AQ105" s="456" t="s">
        <v>106</v>
      </c>
    </row>
    <row r="106" spans="2:43" ht="12.6" hidden="1" customHeight="1" outlineLevel="1" x14ac:dyDescent="0.2">
      <c r="B106" s="387" t="s">
        <v>78</v>
      </c>
      <c r="C106" s="388"/>
      <c r="D106" s="388"/>
      <c r="E106" s="454">
        <f>'Basic info &amp; Projects'!C56</f>
        <v>0</v>
      </c>
      <c r="F106" s="454"/>
      <c r="G106" s="454"/>
      <c r="H106" s="454"/>
      <c r="I106" s="454"/>
      <c r="J106" s="311"/>
      <c r="K106" s="455" t="s">
        <v>77</v>
      </c>
      <c r="L106" s="455"/>
      <c r="M106" s="455"/>
      <c r="N106" s="455"/>
      <c r="O106" s="455"/>
      <c r="P106" s="312">
        <f>'Basic info &amp; Projects'!C54</f>
        <v>0</v>
      </c>
      <c r="Q106" s="313"/>
      <c r="R106" s="248"/>
      <c r="S106" s="248"/>
      <c r="T106" s="248"/>
      <c r="U106" s="248"/>
      <c r="V106" s="248"/>
      <c r="W106" s="248"/>
      <c r="X106" s="249"/>
      <c r="Y106" s="248"/>
      <c r="Z106" s="248"/>
      <c r="AA106" s="248"/>
      <c r="AB106" s="248"/>
      <c r="AC106" s="248"/>
      <c r="AD106" s="248"/>
      <c r="AE106" s="249"/>
      <c r="AF106" s="248"/>
      <c r="AG106" s="248"/>
      <c r="AH106" s="248"/>
      <c r="AI106" s="248"/>
      <c r="AJ106" s="272"/>
      <c r="AK106" s="21"/>
      <c r="AL106" s="16"/>
      <c r="AN106" s="148"/>
      <c r="AO106" s="457"/>
      <c r="AP106" s="457"/>
      <c r="AQ106" s="457"/>
    </row>
    <row r="107" spans="2:43" ht="12.95" hidden="1" customHeight="1" outlineLevel="1" x14ac:dyDescent="0.2">
      <c r="B107" s="22" t="s">
        <v>4</v>
      </c>
      <c r="C107" s="409"/>
      <c r="D107" s="449"/>
      <c r="E107" s="231"/>
      <c r="F107" s="232"/>
      <c r="G107" s="232"/>
      <c r="H107" s="232"/>
      <c r="I107" s="232"/>
      <c r="J107" s="232"/>
      <c r="K107" s="231"/>
      <c r="L107" s="231"/>
      <c r="M107" s="232"/>
      <c r="N107" s="232"/>
      <c r="O107" s="232"/>
      <c r="P107" s="232"/>
      <c r="Q107" s="232"/>
      <c r="R107" s="231"/>
      <c r="S107" s="231"/>
      <c r="T107" s="232"/>
      <c r="U107" s="232"/>
      <c r="V107" s="232"/>
      <c r="W107" s="232"/>
      <c r="X107" s="232"/>
      <c r="Y107" s="231"/>
      <c r="Z107" s="231"/>
      <c r="AA107" s="233"/>
      <c r="AB107" s="232"/>
      <c r="AC107" s="233"/>
      <c r="AD107" s="232"/>
      <c r="AE107" s="232"/>
      <c r="AF107" s="231"/>
      <c r="AG107" s="231"/>
      <c r="AH107" s="232"/>
      <c r="AI107" s="232"/>
      <c r="AJ107" s="234">
        <f>SUM(E107:AI107)</f>
        <v>0</v>
      </c>
      <c r="AK107" s="23"/>
      <c r="AL107" s="16"/>
      <c r="AN107" s="148"/>
      <c r="AO107" s="457"/>
      <c r="AP107" s="457"/>
      <c r="AQ107" s="457"/>
    </row>
    <row r="108" spans="2:43" ht="12.95" hidden="1" customHeight="1" outlineLevel="1" x14ac:dyDescent="0.2">
      <c r="B108" s="24" t="s">
        <v>6</v>
      </c>
      <c r="C108" s="409"/>
      <c r="D108" s="449"/>
      <c r="E108" s="231"/>
      <c r="F108" s="232"/>
      <c r="G108" s="232"/>
      <c r="H108" s="232"/>
      <c r="I108" s="232"/>
      <c r="J108" s="232"/>
      <c r="K108" s="231"/>
      <c r="L108" s="231"/>
      <c r="M108" s="232"/>
      <c r="N108" s="232"/>
      <c r="O108" s="232"/>
      <c r="P108" s="232"/>
      <c r="Q108" s="232"/>
      <c r="R108" s="231"/>
      <c r="S108" s="231"/>
      <c r="T108" s="232"/>
      <c r="U108" s="232"/>
      <c r="V108" s="232"/>
      <c r="W108" s="232"/>
      <c r="X108" s="232"/>
      <c r="Y108" s="231"/>
      <c r="Z108" s="231"/>
      <c r="AA108" s="233"/>
      <c r="AB108" s="232"/>
      <c r="AC108" s="233"/>
      <c r="AD108" s="232"/>
      <c r="AE108" s="232"/>
      <c r="AF108" s="231"/>
      <c r="AG108" s="231"/>
      <c r="AH108" s="232"/>
      <c r="AI108" s="232"/>
      <c r="AJ108" s="234">
        <f>SUM(E108:AI108)</f>
        <v>0</v>
      </c>
      <c r="AK108" s="23"/>
      <c r="AL108" s="16"/>
      <c r="AN108" s="148"/>
      <c r="AO108" s="457"/>
      <c r="AP108" s="457"/>
      <c r="AQ108" s="457"/>
    </row>
    <row r="109" spans="2:43" ht="12.95" hidden="1" customHeight="1" outlineLevel="1" x14ac:dyDescent="0.2">
      <c r="B109" s="26" t="s">
        <v>5</v>
      </c>
      <c r="C109" s="411"/>
      <c r="D109" s="443"/>
      <c r="E109" s="235"/>
      <c r="F109" s="236"/>
      <c r="G109" s="236"/>
      <c r="H109" s="236"/>
      <c r="I109" s="236"/>
      <c r="J109" s="236"/>
      <c r="K109" s="235"/>
      <c r="L109" s="235"/>
      <c r="M109" s="236"/>
      <c r="N109" s="236"/>
      <c r="O109" s="236"/>
      <c r="P109" s="236"/>
      <c r="Q109" s="236"/>
      <c r="R109" s="235"/>
      <c r="S109" s="235"/>
      <c r="T109" s="236"/>
      <c r="U109" s="236"/>
      <c r="V109" s="236"/>
      <c r="W109" s="236"/>
      <c r="X109" s="236"/>
      <c r="Y109" s="235"/>
      <c r="Z109" s="235"/>
      <c r="AA109" s="237"/>
      <c r="AB109" s="236"/>
      <c r="AC109" s="237"/>
      <c r="AD109" s="236"/>
      <c r="AE109" s="236"/>
      <c r="AF109" s="235"/>
      <c r="AG109" s="235"/>
      <c r="AH109" s="236"/>
      <c r="AI109" s="236"/>
      <c r="AJ109" s="234">
        <f t="shared" ref="AJ109:AJ114" si="20">SUM(E109:AI109)</f>
        <v>0</v>
      </c>
      <c r="AK109" s="23"/>
      <c r="AL109" s="16"/>
      <c r="AN109" s="148"/>
      <c r="AO109" s="457"/>
      <c r="AP109" s="457"/>
      <c r="AQ109" s="457"/>
    </row>
    <row r="110" spans="2:43" ht="12.95" hidden="1" customHeight="1" outlineLevel="1" x14ac:dyDescent="0.2">
      <c r="B110" s="26" t="s">
        <v>8</v>
      </c>
      <c r="C110" s="411"/>
      <c r="D110" s="443"/>
      <c r="E110" s="235"/>
      <c r="F110" s="236"/>
      <c r="G110" s="236"/>
      <c r="H110" s="236"/>
      <c r="I110" s="236"/>
      <c r="J110" s="236"/>
      <c r="K110" s="235"/>
      <c r="L110" s="235"/>
      <c r="M110" s="236"/>
      <c r="N110" s="236"/>
      <c r="O110" s="236"/>
      <c r="P110" s="236"/>
      <c r="Q110" s="236"/>
      <c r="R110" s="235"/>
      <c r="S110" s="235"/>
      <c r="T110" s="236"/>
      <c r="U110" s="236"/>
      <c r="V110" s="236"/>
      <c r="W110" s="236"/>
      <c r="X110" s="236"/>
      <c r="Y110" s="235"/>
      <c r="Z110" s="235"/>
      <c r="AA110" s="237"/>
      <c r="AB110" s="236"/>
      <c r="AC110" s="237"/>
      <c r="AD110" s="236"/>
      <c r="AE110" s="236"/>
      <c r="AF110" s="235"/>
      <c r="AG110" s="235"/>
      <c r="AH110" s="236"/>
      <c r="AI110" s="236"/>
      <c r="AJ110" s="234">
        <f t="shared" si="20"/>
        <v>0</v>
      </c>
      <c r="AK110" s="23"/>
      <c r="AL110" s="16"/>
      <c r="AN110" s="148"/>
      <c r="AO110" s="457"/>
      <c r="AP110" s="457"/>
      <c r="AQ110" s="457"/>
    </row>
    <row r="111" spans="2:43" ht="12.95" hidden="1" customHeight="1" outlineLevel="1" x14ac:dyDescent="0.2">
      <c r="B111" s="26" t="s">
        <v>7</v>
      </c>
      <c r="C111" s="411"/>
      <c r="D111" s="443"/>
      <c r="E111" s="235"/>
      <c r="F111" s="236"/>
      <c r="G111" s="236"/>
      <c r="H111" s="236"/>
      <c r="I111" s="236"/>
      <c r="J111" s="236"/>
      <c r="K111" s="235"/>
      <c r="L111" s="235"/>
      <c r="M111" s="236"/>
      <c r="N111" s="236"/>
      <c r="O111" s="236"/>
      <c r="P111" s="236"/>
      <c r="Q111" s="236"/>
      <c r="R111" s="235"/>
      <c r="S111" s="235"/>
      <c r="T111" s="236"/>
      <c r="U111" s="236"/>
      <c r="V111" s="236"/>
      <c r="W111" s="236"/>
      <c r="X111" s="236"/>
      <c r="Y111" s="235"/>
      <c r="Z111" s="235"/>
      <c r="AA111" s="237"/>
      <c r="AB111" s="236"/>
      <c r="AC111" s="237"/>
      <c r="AD111" s="236"/>
      <c r="AE111" s="236"/>
      <c r="AF111" s="235"/>
      <c r="AG111" s="235"/>
      <c r="AH111" s="236"/>
      <c r="AI111" s="236"/>
      <c r="AJ111" s="234">
        <f t="shared" si="20"/>
        <v>0</v>
      </c>
      <c r="AK111" s="23"/>
      <c r="AL111" s="16"/>
      <c r="AN111" s="148"/>
      <c r="AO111" s="457"/>
      <c r="AP111" s="457"/>
      <c r="AQ111" s="457"/>
    </row>
    <row r="112" spans="2:43" ht="12.95" hidden="1" customHeight="1" outlineLevel="1" x14ac:dyDescent="0.2">
      <c r="B112" s="26" t="s">
        <v>9</v>
      </c>
      <c r="C112" s="444"/>
      <c r="D112" s="445"/>
      <c r="E112" s="235"/>
      <c r="F112" s="236"/>
      <c r="G112" s="236"/>
      <c r="H112" s="236"/>
      <c r="I112" s="236"/>
      <c r="J112" s="236"/>
      <c r="K112" s="235"/>
      <c r="L112" s="235"/>
      <c r="M112" s="236"/>
      <c r="N112" s="236"/>
      <c r="O112" s="236"/>
      <c r="P112" s="236"/>
      <c r="Q112" s="236"/>
      <c r="R112" s="235"/>
      <c r="S112" s="235"/>
      <c r="T112" s="236"/>
      <c r="U112" s="236"/>
      <c r="V112" s="236"/>
      <c r="W112" s="236"/>
      <c r="X112" s="236"/>
      <c r="Y112" s="235"/>
      <c r="Z112" s="235"/>
      <c r="AA112" s="237"/>
      <c r="AB112" s="236"/>
      <c r="AC112" s="237"/>
      <c r="AD112" s="236"/>
      <c r="AE112" s="236"/>
      <c r="AF112" s="235"/>
      <c r="AG112" s="235"/>
      <c r="AH112" s="236"/>
      <c r="AI112" s="236"/>
      <c r="AJ112" s="234">
        <f t="shared" si="20"/>
        <v>0</v>
      </c>
      <c r="AK112" s="23"/>
      <c r="AL112" s="16"/>
      <c r="AN112" s="148"/>
      <c r="AO112" s="457"/>
      <c r="AP112" s="457"/>
      <c r="AQ112" s="457"/>
    </row>
    <row r="113" spans="2:43" ht="12.95" hidden="1" customHeight="1" outlineLevel="1" x14ac:dyDescent="0.2">
      <c r="B113" s="26" t="s">
        <v>42</v>
      </c>
      <c r="C113" s="444"/>
      <c r="D113" s="445"/>
      <c r="E113" s="235"/>
      <c r="F113" s="236"/>
      <c r="G113" s="236"/>
      <c r="H113" s="236"/>
      <c r="I113" s="236"/>
      <c r="J113" s="236"/>
      <c r="K113" s="235"/>
      <c r="L113" s="235"/>
      <c r="M113" s="236"/>
      <c r="N113" s="236"/>
      <c r="O113" s="236"/>
      <c r="P113" s="236"/>
      <c r="Q113" s="236"/>
      <c r="R113" s="235"/>
      <c r="S113" s="235"/>
      <c r="T113" s="236"/>
      <c r="U113" s="236"/>
      <c r="V113" s="236"/>
      <c r="W113" s="236"/>
      <c r="X113" s="236"/>
      <c r="Y113" s="235"/>
      <c r="Z113" s="235"/>
      <c r="AA113" s="237"/>
      <c r="AB113" s="236"/>
      <c r="AC113" s="237"/>
      <c r="AD113" s="236"/>
      <c r="AE113" s="236"/>
      <c r="AF113" s="235"/>
      <c r="AG113" s="235"/>
      <c r="AH113" s="236"/>
      <c r="AI113" s="236"/>
      <c r="AJ113" s="234">
        <f t="shared" si="20"/>
        <v>0</v>
      </c>
      <c r="AK113" s="23"/>
      <c r="AL113" s="16"/>
      <c r="AN113" s="148"/>
      <c r="AO113" s="457"/>
      <c r="AP113" s="457"/>
      <c r="AQ113" s="457"/>
    </row>
    <row r="114" spans="2:43" ht="12.95" hidden="1" customHeight="1" outlineLevel="1" x14ac:dyDescent="0.2">
      <c r="B114" s="26" t="s">
        <v>43</v>
      </c>
      <c r="C114" s="444"/>
      <c r="D114" s="445"/>
      <c r="E114" s="235"/>
      <c r="F114" s="236"/>
      <c r="G114" s="236"/>
      <c r="H114" s="236"/>
      <c r="I114" s="236"/>
      <c r="J114" s="236"/>
      <c r="K114" s="235"/>
      <c r="L114" s="235"/>
      <c r="M114" s="236"/>
      <c r="N114" s="236"/>
      <c r="O114" s="236"/>
      <c r="P114" s="236"/>
      <c r="Q114" s="236"/>
      <c r="R114" s="235"/>
      <c r="S114" s="235"/>
      <c r="T114" s="236"/>
      <c r="U114" s="236"/>
      <c r="V114" s="236"/>
      <c r="W114" s="236"/>
      <c r="X114" s="236"/>
      <c r="Y114" s="235"/>
      <c r="Z114" s="235"/>
      <c r="AA114" s="237"/>
      <c r="AB114" s="236"/>
      <c r="AC114" s="237"/>
      <c r="AD114" s="236"/>
      <c r="AE114" s="236"/>
      <c r="AF114" s="235"/>
      <c r="AG114" s="235"/>
      <c r="AH114" s="236"/>
      <c r="AI114" s="236"/>
      <c r="AJ114" s="234">
        <f t="shared" si="20"/>
        <v>0</v>
      </c>
      <c r="AK114" s="23"/>
      <c r="AL114" s="16"/>
      <c r="AN114" s="148"/>
      <c r="AO114" s="457"/>
      <c r="AP114" s="457"/>
      <c r="AQ114" s="457"/>
    </row>
    <row r="115" spans="2:43" ht="12.95" hidden="1" customHeight="1" outlineLevel="1" x14ac:dyDescent="0.2">
      <c r="B115" s="26" t="s">
        <v>44</v>
      </c>
      <c r="C115" s="444"/>
      <c r="D115" s="445"/>
      <c r="E115" s="231"/>
      <c r="F115" s="232"/>
      <c r="G115" s="232"/>
      <c r="H115" s="232"/>
      <c r="I115" s="232"/>
      <c r="J115" s="232"/>
      <c r="K115" s="231"/>
      <c r="L115" s="231"/>
      <c r="M115" s="232"/>
      <c r="N115" s="232"/>
      <c r="O115" s="232"/>
      <c r="P115" s="232"/>
      <c r="Q115" s="232"/>
      <c r="R115" s="231"/>
      <c r="S115" s="231"/>
      <c r="T115" s="232"/>
      <c r="U115" s="232"/>
      <c r="V115" s="232"/>
      <c r="W115" s="232"/>
      <c r="X115" s="232"/>
      <c r="Y115" s="231"/>
      <c r="Z115" s="231"/>
      <c r="AA115" s="233"/>
      <c r="AB115" s="232"/>
      <c r="AC115" s="233"/>
      <c r="AD115" s="232"/>
      <c r="AE115" s="232"/>
      <c r="AF115" s="231"/>
      <c r="AG115" s="231"/>
      <c r="AH115" s="232"/>
      <c r="AI115" s="232"/>
      <c r="AJ115" s="234">
        <f>SUM(E115:AI115)</f>
        <v>0</v>
      </c>
      <c r="AK115" s="23"/>
      <c r="AL115" s="16"/>
      <c r="AN115" s="148"/>
      <c r="AO115" s="457"/>
      <c r="AP115" s="457"/>
      <c r="AQ115" s="457"/>
    </row>
    <row r="116" spans="2:43" ht="12.95" hidden="1" customHeight="1" outlineLevel="1" x14ac:dyDescent="0.2">
      <c r="B116" s="76" t="s">
        <v>47</v>
      </c>
      <c r="C116" s="450"/>
      <c r="D116" s="451"/>
      <c r="E116" s="238"/>
      <c r="F116" s="239"/>
      <c r="G116" s="239"/>
      <c r="H116" s="239"/>
      <c r="I116" s="239"/>
      <c r="J116" s="239"/>
      <c r="K116" s="238"/>
      <c r="L116" s="238"/>
      <c r="M116" s="239"/>
      <c r="N116" s="239"/>
      <c r="O116" s="239"/>
      <c r="P116" s="239"/>
      <c r="Q116" s="239"/>
      <c r="R116" s="238"/>
      <c r="S116" s="238"/>
      <c r="T116" s="239"/>
      <c r="U116" s="239"/>
      <c r="V116" s="239"/>
      <c r="W116" s="239"/>
      <c r="X116" s="239"/>
      <c r="Y116" s="238"/>
      <c r="Z116" s="238"/>
      <c r="AA116" s="240"/>
      <c r="AB116" s="239"/>
      <c r="AC116" s="240"/>
      <c r="AD116" s="239"/>
      <c r="AE116" s="239"/>
      <c r="AF116" s="238"/>
      <c r="AG116" s="238"/>
      <c r="AH116" s="239"/>
      <c r="AI116" s="239"/>
      <c r="AJ116" s="241">
        <f>SUM(E116:AI116)</f>
        <v>0</v>
      </c>
      <c r="AK116" s="23"/>
      <c r="AL116" s="16"/>
      <c r="AN116" s="148"/>
      <c r="AO116" s="457"/>
      <c r="AP116" s="457"/>
      <c r="AQ116" s="457"/>
    </row>
    <row r="117" spans="2:43" s="46" customFormat="1" ht="12.95" customHeight="1" collapsed="1" x14ac:dyDescent="0.2">
      <c r="B117" s="390" t="str">
        <f>CONCATENATE("Total hours project 9: GA "&amp;E106)</f>
        <v>Total hours project 9: GA 0</v>
      </c>
      <c r="C117" s="391"/>
      <c r="D117" s="392"/>
      <c r="E117" s="242">
        <f t="shared" ref="E117:AH117" si="21">SUM(E107:E116)</f>
        <v>0</v>
      </c>
      <c r="F117" s="243">
        <f t="shared" si="21"/>
        <v>0</v>
      </c>
      <c r="G117" s="243">
        <f t="shared" si="21"/>
        <v>0</v>
      </c>
      <c r="H117" s="243">
        <f t="shared" si="21"/>
        <v>0</v>
      </c>
      <c r="I117" s="243">
        <f t="shared" si="21"/>
        <v>0</v>
      </c>
      <c r="J117" s="243">
        <f t="shared" si="21"/>
        <v>0</v>
      </c>
      <c r="K117" s="242">
        <f t="shared" si="21"/>
        <v>0</v>
      </c>
      <c r="L117" s="242">
        <f t="shared" si="21"/>
        <v>0</v>
      </c>
      <c r="M117" s="243">
        <f t="shared" si="21"/>
        <v>0</v>
      </c>
      <c r="N117" s="243">
        <f t="shared" si="21"/>
        <v>0</v>
      </c>
      <c r="O117" s="243">
        <f t="shared" si="21"/>
        <v>0</v>
      </c>
      <c r="P117" s="243">
        <f t="shared" si="21"/>
        <v>0</v>
      </c>
      <c r="Q117" s="243">
        <f t="shared" si="21"/>
        <v>0</v>
      </c>
      <c r="R117" s="242">
        <f t="shared" si="21"/>
        <v>0</v>
      </c>
      <c r="S117" s="242">
        <f t="shared" si="21"/>
        <v>0</v>
      </c>
      <c r="T117" s="243">
        <f t="shared" si="21"/>
        <v>0</v>
      </c>
      <c r="U117" s="243">
        <f t="shared" si="21"/>
        <v>0</v>
      </c>
      <c r="V117" s="243">
        <f t="shared" si="21"/>
        <v>0</v>
      </c>
      <c r="W117" s="243">
        <f t="shared" si="21"/>
        <v>0</v>
      </c>
      <c r="X117" s="243">
        <f t="shared" si="21"/>
        <v>0</v>
      </c>
      <c r="Y117" s="242">
        <f t="shared" si="21"/>
        <v>0</v>
      </c>
      <c r="Z117" s="242">
        <f t="shared" si="21"/>
        <v>0</v>
      </c>
      <c r="AA117" s="243">
        <f t="shared" si="21"/>
        <v>0</v>
      </c>
      <c r="AB117" s="243">
        <f t="shared" si="21"/>
        <v>0</v>
      </c>
      <c r="AC117" s="243">
        <f t="shared" si="21"/>
        <v>0</v>
      </c>
      <c r="AD117" s="243">
        <f t="shared" si="21"/>
        <v>0</v>
      </c>
      <c r="AE117" s="243">
        <f t="shared" si="21"/>
        <v>0</v>
      </c>
      <c r="AF117" s="242">
        <f t="shared" si="21"/>
        <v>0</v>
      </c>
      <c r="AG117" s="242">
        <f t="shared" si="21"/>
        <v>0</v>
      </c>
      <c r="AH117" s="243">
        <f t="shared" si="21"/>
        <v>0</v>
      </c>
      <c r="AI117" s="243">
        <f>SUM(AI107:AI116)</f>
        <v>0</v>
      </c>
      <c r="AJ117" s="244">
        <f>SUM(AJ107:AJ116)</f>
        <v>0</v>
      </c>
      <c r="AK117" s="28"/>
      <c r="AL117" s="16"/>
      <c r="AN117" s="148"/>
      <c r="AO117" s="457"/>
      <c r="AP117" s="457"/>
      <c r="AQ117" s="457"/>
    </row>
    <row r="118" spans="2:43" ht="12.6" hidden="1" customHeight="1" outlineLevel="1" x14ac:dyDescent="0.2">
      <c r="B118" s="387" t="s">
        <v>78</v>
      </c>
      <c r="C118" s="388"/>
      <c r="D118" s="388"/>
      <c r="E118" s="454">
        <f>'Basic info &amp; Projects'!C61</f>
        <v>0</v>
      </c>
      <c r="F118" s="454"/>
      <c r="G118" s="454"/>
      <c r="H118" s="454"/>
      <c r="I118" s="454"/>
      <c r="J118" s="311"/>
      <c r="K118" s="455" t="s">
        <v>77</v>
      </c>
      <c r="L118" s="455"/>
      <c r="M118" s="455"/>
      <c r="N118" s="455"/>
      <c r="O118" s="455"/>
      <c r="P118" s="312">
        <f>'Basic info &amp; Projects'!C59</f>
        <v>0</v>
      </c>
      <c r="Q118" s="454"/>
      <c r="R118" s="454"/>
      <c r="S118" s="248"/>
      <c r="T118" s="248"/>
      <c r="U118" s="248"/>
      <c r="V118" s="248"/>
      <c r="W118" s="248"/>
      <c r="X118" s="249"/>
      <c r="Y118" s="248"/>
      <c r="Z118" s="248"/>
      <c r="AA118" s="248"/>
      <c r="AB118" s="248"/>
      <c r="AC118" s="248"/>
      <c r="AD118" s="248"/>
      <c r="AE118" s="249"/>
      <c r="AF118" s="248"/>
      <c r="AG118" s="248"/>
      <c r="AH118" s="248"/>
      <c r="AI118" s="248"/>
      <c r="AJ118" s="272"/>
      <c r="AK118" s="21"/>
      <c r="AL118" s="16"/>
      <c r="AN118" s="148"/>
      <c r="AO118" s="457"/>
      <c r="AP118" s="457"/>
      <c r="AQ118" s="457"/>
    </row>
    <row r="119" spans="2:43" ht="12.95" hidden="1" customHeight="1" outlineLevel="1" x14ac:dyDescent="0.2">
      <c r="B119" s="22" t="s">
        <v>4</v>
      </c>
      <c r="C119" s="409"/>
      <c r="D119" s="449"/>
      <c r="E119" s="231"/>
      <c r="F119" s="232"/>
      <c r="G119" s="232"/>
      <c r="H119" s="232"/>
      <c r="I119" s="232"/>
      <c r="J119" s="232"/>
      <c r="K119" s="231"/>
      <c r="L119" s="231"/>
      <c r="M119" s="232"/>
      <c r="N119" s="232"/>
      <c r="O119" s="232"/>
      <c r="P119" s="232"/>
      <c r="Q119" s="232"/>
      <c r="R119" s="231"/>
      <c r="S119" s="231"/>
      <c r="T119" s="232"/>
      <c r="U119" s="232"/>
      <c r="V119" s="232"/>
      <c r="W119" s="232"/>
      <c r="X119" s="232"/>
      <c r="Y119" s="231"/>
      <c r="Z119" s="231"/>
      <c r="AA119" s="233"/>
      <c r="AB119" s="232"/>
      <c r="AC119" s="233"/>
      <c r="AD119" s="232"/>
      <c r="AE119" s="232"/>
      <c r="AF119" s="231"/>
      <c r="AG119" s="231"/>
      <c r="AH119" s="232"/>
      <c r="AI119" s="232"/>
      <c r="AJ119" s="234">
        <f>SUM(E119:AI119)</f>
        <v>0</v>
      </c>
      <c r="AK119" s="23"/>
      <c r="AL119" s="16"/>
      <c r="AN119" s="148"/>
      <c r="AO119" s="457"/>
      <c r="AP119" s="457"/>
      <c r="AQ119" s="457"/>
    </row>
    <row r="120" spans="2:43" ht="12.95" hidden="1" customHeight="1" outlineLevel="1" x14ac:dyDescent="0.2">
      <c r="B120" s="24" t="s">
        <v>6</v>
      </c>
      <c r="C120" s="409"/>
      <c r="D120" s="449"/>
      <c r="E120" s="231"/>
      <c r="F120" s="232"/>
      <c r="G120" s="232"/>
      <c r="H120" s="232"/>
      <c r="I120" s="232"/>
      <c r="J120" s="232"/>
      <c r="K120" s="231"/>
      <c r="L120" s="231"/>
      <c r="M120" s="232"/>
      <c r="N120" s="232"/>
      <c r="O120" s="232"/>
      <c r="P120" s="232"/>
      <c r="Q120" s="232"/>
      <c r="R120" s="231"/>
      <c r="S120" s="231"/>
      <c r="T120" s="232"/>
      <c r="U120" s="232"/>
      <c r="V120" s="232"/>
      <c r="W120" s="232"/>
      <c r="X120" s="232"/>
      <c r="Y120" s="231"/>
      <c r="Z120" s="231"/>
      <c r="AA120" s="233"/>
      <c r="AB120" s="232"/>
      <c r="AC120" s="233"/>
      <c r="AD120" s="232"/>
      <c r="AE120" s="232"/>
      <c r="AF120" s="231"/>
      <c r="AG120" s="231"/>
      <c r="AH120" s="232"/>
      <c r="AI120" s="232"/>
      <c r="AJ120" s="234">
        <f>SUM(E120:AI120)</f>
        <v>0</v>
      </c>
      <c r="AK120" s="23"/>
      <c r="AL120" s="16"/>
      <c r="AN120" s="148"/>
      <c r="AO120" s="457"/>
      <c r="AP120" s="457"/>
      <c r="AQ120" s="457"/>
    </row>
    <row r="121" spans="2:43" ht="12.95" hidden="1" customHeight="1" outlineLevel="1" x14ac:dyDescent="0.2">
      <c r="B121" s="26" t="s">
        <v>5</v>
      </c>
      <c r="C121" s="411"/>
      <c r="D121" s="443"/>
      <c r="E121" s="235"/>
      <c r="F121" s="236"/>
      <c r="G121" s="236"/>
      <c r="H121" s="236"/>
      <c r="I121" s="236"/>
      <c r="J121" s="236"/>
      <c r="K121" s="235"/>
      <c r="L121" s="235"/>
      <c r="M121" s="236"/>
      <c r="N121" s="236"/>
      <c r="O121" s="236"/>
      <c r="P121" s="236"/>
      <c r="Q121" s="236"/>
      <c r="R121" s="235"/>
      <c r="S121" s="235"/>
      <c r="T121" s="236"/>
      <c r="U121" s="236"/>
      <c r="V121" s="236"/>
      <c r="W121" s="236"/>
      <c r="X121" s="236"/>
      <c r="Y121" s="235"/>
      <c r="Z121" s="235"/>
      <c r="AA121" s="237"/>
      <c r="AB121" s="236"/>
      <c r="AC121" s="237"/>
      <c r="AD121" s="236"/>
      <c r="AE121" s="236"/>
      <c r="AF121" s="235"/>
      <c r="AG121" s="235"/>
      <c r="AH121" s="236"/>
      <c r="AI121" s="236"/>
      <c r="AJ121" s="234">
        <f t="shared" ref="AJ121:AJ126" si="22">SUM(E121:AI121)</f>
        <v>0</v>
      </c>
      <c r="AK121" s="23"/>
      <c r="AL121" s="16"/>
      <c r="AN121" s="148"/>
      <c r="AO121" s="457"/>
      <c r="AP121" s="457"/>
      <c r="AQ121" s="457"/>
    </row>
    <row r="122" spans="2:43" ht="12.95" hidden="1" customHeight="1" outlineLevel="1" x14ac:dyDescent="0.2">
      <c r="B122" s="26" t="s">
        <v>8</v>
      </c>
      <c r="C122" s="411"/>
      <c r="D122" s="443"/>
      <c r="E122" s="235"/>
      <c r="F122" s="236"/>
      <c r="G122" s="236"/>
      <c r="H122" s="236"/>
      <c r="I122" s="236"/>
      <c r="J122" s="236"/>
      <c r="K122" s="235"/>
      <c r="L122" s="235"/>
      <c r="M122" s="236"/>
      <c r="N122" s="236"/>
      <c r="O122" s="236"/>
      <c r="P122" s="236"/>
      <c r="Q122" s="236"/>
      <c r="R122" s="235"/>
      <c r="S122" s="235"/>
      <c r="T122" s="236"/>
      <c r="U122" s="236"/>
      <c r="V122" s="236"/>
      <c r="W122" s="236"/>
      <c r="X122" s="236"/>
      <c r="Y122" s="235"/>
      <c r="Z122" s="235"/>
      <c r="AA122" s="237"/>
      <c r="AB122" s="236"/>
      <c r="AC122" s="237"/>
      <c r="AD122" s="236"/>
      <c r="AE122" s="236"/>
      <c r="AF122" s="235"/>
      <c r="AG122" s="235"/>
      <c r="AH122" s="236"/>
      <c r="AI122" s="236"/>
      <c r="AJ122" s="234">
        <f t="shared" si="22"/>
        <v>0</v>
      </c>
      <c r="AK122" s="23"/>
      <c r="AL122" s="16"/>
      <c r="AN122" s="148"/>
      <c r="AO122" s="457"/>
      <c r="AP122" s="457"/>
      <c r="AQ122" s="457"/>
    </row>
    <row r="123" spans="2:43" ht="12.95" hidden="1" customHeight="1" outlineLevel="1" x14ac:dyDescent="0.2">
      <c r="B123" s="26" t="s">
        <v>7</v>
      </c>
      <c r="C123" s="411"/>
      <c r="D123" s="443"/>
      <c r="E123" s="235"/>
      <c r="F123" s="236"/>
      <c r="G123" s="236"/>
      <c r="H123" s="236"/>
      <c r="I123" s="236"/>
      <c r="J123" s="236"/>
      <c r="K123" s="235"/>
      <c r="L123" s="235"/>
      <c r="M123" s="236"/>
      <c r="N123" s="236"/>
      <c r="O123" s="236"/>
      <c r="P123" s="236"/>
      <c r="Q123" s="236"/>
      <c r="R123" s="235"/>
      <c r="S123" s="235"/>
      <c r="T123" s="236"/>
      <c r="U123" s="236"/>
      <c r="V123" s="236"/>
      <c r="W123" s="236"/>
      <c r="X123" s="236"/>
      <c r="Y123" s="235"/>
      <c r="Z123" s="235"/>
      <c r="AA123" s="237"/>
      <c r="AB123" s="236"/>
      <c r="AC123" s="237"/>
      <c r="AD123" s="236"/>
      <c r="AE123" s="236"/>
      <c r="AF123" s="235"/>
      <c r="AG123" s="235"/>
      <c r="AH123" s="236"/>
      <c r="AI123" s="236"/>
      <c r="AJ123" s="234">
        <f t="shared" si="22"/>
        <v>0</v>
      </c>
      <c r="AK123" s="23"/>
      <c r="AL123" s="16"/>
      <c r="AN123" s="148"/>
      <c r="AO123" s="457"/>
      <c r="AP123" s="457"/>
      <c r="AQ123" s="457"/>
    </row>
    <row r="124" spans="2:43" ht="12.95" hidden="1" customHeight="1" outlineLevel="1" x14ac:dyDescent="0.2">
      <c r="B124" s="26" t="s">
        <v>9</v>
      </c>
      <c r="C124" s="444"/>
      <c r="D124" s="445"/>
      <c r="E124" s="235"/>
      <c r="F124" s="236"/>
      <c r="G124" s="236"/>
      <c r="H124" s="236"/>
      <c r="I124" s="236"/>
      <c r="J124" s="236"/>
      <c r="K124" s="235"/>
      <c r="L124" s="235"/>
      <c r="M124" s="236"/>
      <c r="N124" s="236"/>
      <c r="O124" s="236"/>
      <c r="P124" s="236"/>
      <c r="Q124" s="236"/>
      <c r="R124" s="235"/>
      <c r="S124" s="235"/>
      <c r="T124" s="236"/>
      <c r="U124" s="236"/>
      <c r="V124" s="236"/>
      <c r="W124" s="236"/>
      <c r="X124" s="236"/>
      <c r="Y124" s="235"/>
      <c r="Z124" s="235"/>
      <c r="AA124" s="237"/>
      <c r="AB124" s="236"/>
      <c r="AC124" s="237"/>
      <c r="AD124" s="236"/>
      <c r="AE124" s="236"/>
      <c r="AF124" s="235"/>
      <c r="AG124" s="235"/>
      <c r="AH124" s="236"/>
      <c r="AI124" s="236"/>
      <c r="AJ124" s="234">
        <f t="shared" si="22"/>
        <v>0</v>
      </c>
      <c r="AK124" s="23"/>
      <c r="AL124" s="16"/>
      <c r="AN124" s="148"/>
      <c r="AO124" s="457"/>
      <c r="AP124" s="457"/>
      <c r="AQ124" s="457"/>
    </row>
    <row r="125" spans="2:43" ht="12.95" hidden="1" customHeight="1" outlineLevel="1" x14ac:dyDescent="0.2">
      <c r="B125" s="26" t="s">
        <v>42</v>
      </c>
      <c r="C125" s="444"/>
      <c r="D125" s="445"/>
      <c r="E125" s="235"/>
      <c r="F125" s="236"/>
      <c r="G125" s="236"/>
      <c r="H125" s="236"/>
      <c r="I125" s="236"/>
      <c r="J125" s="236"/>
      <c r="K125" s="235"/>
      <c r="L125" s="235"/>
      <c r="M125" s="236"/>
      <c r="N125" s="236"/>
      <c r="O125" s="236"/>
      <c r="P125" s="236"/>
      <c r="Q125" s="236"/>
      <c r="R125" s="235"/>
      <c r="S125" s="235"/>
      <c r="T125" s="236"/>
      <c r="U125" s="236"/>
      <c r="V125" s="236"/>
      <c r="W125" s="236"/>
      <c r="X125" s="236"/>
      <c r="Y125" s="235"/>
      <c r="Z125" s="235"/>
      <c r="AA125" s="237"/>
      <c r="AB125" s="236"/>
      <c r="AC125" s="237"/>
      <c r="AD125" s="236"/>
      <c r="AE125" s="236"/>
      <c r="AF125" s="235"/>
      <c r="AG125" s="235"/>
      <c r="AH125" s="236"/>
      <c r="AI125" s="236"/>
      <c r="AJ125" s="234">
        <f t="shared" si="22"/>
        <v>0</v>
      </c>
      <c r="AK125" s="23"/>
      <c r="AL125" s="16"/>
      <c r="AN125" s="148"/>
      <c r="AO125" s="457"/>
      <c r="AP125" s="457"/>
      <c r="AQ125" s="457"/>
    </row>
    <row r="126" spans="2:43" ht="12.95" hidden="1" customHeight="1" outlineLevel="1" x14ac:dyDescent="0.2">
      <c r="B126" s="26" t="s">
        <v>43</v>
      </c>
      <c r="C126" s="444"/>
      <c r="D126" s="445"/>
      <c r="E126" s="235"/>
      <c r="F126" s="236"/>
      <c r="G126" s="236"/>
      <c r="H126" s="236"/>
      <c r="I126" s="236"/>
      <c r="J126" s="236"/>
      <c r="K126" s="235"/>
      <c r="L126" s="235"/>
      <c r="M126" s="236"/>
      <c r="N126" s="236"/>
      <c r="O126" s="236"/>
      <c r="P126" s="236"/>
      <c r="Q126" s="236"/>
      <c r="R126" s="235"/>
      <c r="S126" s="235"/>
      <c r="T126" s="236"/>
      <c r="U126" s="236"/>
      <c r="V126" s="236"/>
      <c r="W126" s="236"/>
      <c r="X126" s="236"/>
      <c r="Y126" s="235"/>
      <c r="Z126" s="235"/>
      <c r="AA126" s="237"/>
      <c r="AB126" s="236"/>
      <c r="AC126" s="237"/>
      <c r="AD126" s="236"/>
      <c r="AE126" s="236"/>
      <c r="AF126" s="235"/>
      <c r="AG126" s="235"/>
      <c r="AH126" s="236"/>
      <c r="AI126" s="236"/>
      <c r="AJ126" s="234">
        <f t="shared" si="22"/>
        <v>0</v>
      </c>
      <c r="AK126" s="23"/>
      <c r="AL126" s="16"/>
      <c r="AN126" s="148"/>
      <c r="AO126" s="457"/>
      <c r="AP126" s="457"/>
      <c r="AQ126" s="457"/>
    </row>
    <row r="127" spans="2:43" ht="12.95" hidden="1" customHeight="1" outlineLevel="1" x14ac:dyDescent="0.2">
      <c r="B127" s="26" t="s">
        <v>44</v>
      </c>
      <c r="C127" s="444"/>
      <c r="D127" s="445"/>
      <c r="E127" s="231"/>
      <c r="F127" s="232"/>
      <c r="G127" s="232"/>
      <c r="H127" s="232"/>
      <c r="I127" s="232"/>
      <c r="J127" s="232"/>
      <c r="K127" s="231"/>
      <c r="L127" s="231"/>
      <c r="M127" s="232"/>
      <c r="N127" s="232"/>
      <c r="O127" s="232"/>
      <c r="P127" s="232"/>
      <c r="Q127" s="232"/>
      <c r="R127" s="231"/>
      <c r="S127" s="231"/>
      <c r="T127" s="232"/>
      <c r="U127" s="232"/>
      <c r="V127" s="232"/>
      <c r="W127" s="232"/>
      <c r="X127" s="232"/>
      <c r="Y127" s="231"/>
      <c r="Z127" s="231"/>
      <c r="AA127" s="233"/>
      <c r="AB127" s="232"/>
      <c r="AC127" s="233"/>
      <c r="AD127" s="232"/>
      <c r="AE127" s="232"/>
      <c r="AF127" s="231"/>
      <c r="AG127" s="231"/>
      <c r="AH127" s="232"/>
      <c r="AI127" s="232"/>
      <c r="AJ127" s="234">
        <f>SUM(E127:AI127)</f>
        <v>0</v>
      </c>
      <c r="AK127" s="23"/>
      <c r="AL127" s="16"/>
      <c r="AN127" s="402"/>
      <c r="AO127" s="457"/>
      <c r="AP127" s="457"/>
      <c r="AQ127" s="457"/>
    </row>
    <row r="128" spans="2:43" ht="12.95" hidden="1" customHeight="1" outlineLevel="1" x14ac:dyDescent="0.2">
      <c r="B128" s="76" t="s">
        <v>47</v>
      </c>
      <c r="C128" s="450"/>
      <c r="D128" s="451"/>
      <c r="E128" s="238"/>
      <c r="F128" s="239"/>
      <c r="G128" s="239"/>
      <c r="H128" s="239"/>
      <c r="I128" s="239"/>
      <c r="J128" s="239"/>
      <c r="K128" s="238"/>
      <c r="L128" s="238"/>
      <c r="M128" s="239"/>
      <c r="N128" s="239"/>
      <c r="O128" s="239"/>
      <c r="P128" s="239"/>
      <c r="Q128" s="239"/>
      <c r="R128" s="238"/>
      <c r="S128" s="238"/>
      <c r="T128" s="239"/>
      <c r="U128" s="239"/>
      <c r="V128" s="239"/>
      <c r="W128" s="239"/>
      <c r="X128" s="239"/>
      <c r="Y128" s="238"/>
      <c r="Z128" s="238"/>
      <c r="AA128" s="240"/>
      <c r="AB128" s="239"/>
      <c r="AC128" s="240"/>
      <c r="AD128" s="239"/>
      <c r="AE128" s="239"/>
      <c r="AF128" s="238"/>
      <c r="AG128" s="238"/>
      <c r="AH128" s="239"/>
      <c r="AI128" s="239"/>
      <c r="AJ128" s="241">
        <f>SUM(E128:AI128)</f>
        <v>0</v>
      </c>
      <c r="AK128" s="23"/>
      <c r="AL128" s="16"/>
      <c r="AN128" s="402"/>
      <c r="AO128" s="457"/>
      <c r="AP128" s="457"/>
      <c r="AQ128" s="457"/>
    </row>
    <row r="129" spans="2:43" s="46" customFormat="1" ht="12.95" customHeight="1" collapsed="1" thickBot="1" x14ac:dyDescent="0.25">
      <c r="B129" s="393" t="str">
        <f>CONCATENATE("Total hours project 10: GA "&amp;E118)</f>
        <v>Total hours project 10: GA 0</v>
      </c>
      <c r="C129" s="394"/>
      <c r="D129" s="395"/>
      <c r="E129" s="242">
        <f t="shared" ref="E129:AH129" si="23">SUM(E119:E128)</f>
        <v>0</v>
      </c>
      <c r="F129" s="243">
        <f t="shared" si="23"/>
        <v>0</v>
      </c>
      <c r="G129" s="243">
        <f t="shared" si="23"/>
        <v>0</v>
      </c>
      <c r="H129" s="243">
        <f t="shared" si="23"/>
        <v>0</v>
      </c>
      <c r="I129" s="243">
        <f t="shared" si="23"/>
        <v>0</v>
      </c>
      <c r="J129" s="243">
        <f t="shared" si="23"/>
        <v>0</v>
      </c>
      <c r="K129" s="242">
        <f t="shared" si="23"/>
        <v>0</v>
      </c>
      <c r="L129" s="242">
        <f t="shared" si="23"/>
        <v>0</v>
      </c>
      <c r="M129" s="243">
        <f t="shared" si="23"/>
        <v>0</v>
      </c>
      <c r="N129" s="243">
        <f t="shared" si="23"/>
        <v>0</v>
      </c>
      <c r="O129" s="243">
        <f t="shared" si="23"/>
        <v>0</v>
      </c>
      <c r="P129" s="243">
        <f t="shared" si="23"/>
        <v>0</v>
      </c>
      <c r="Q129" s="243">
        <f t="shared" si="23"/>
        <v>0</v>
      </c>
      <c r="R129" s="242">
        <f t="shared" si="23"/>
        <v>0</v>
      </c>
      <c r="S129" s="242">
        <f t="shared" si="23"/>
        <v>0</v>
      </c>
      <c r="T129" s="243">
        <f t="shared" si="23"/>
        <v>0</v>
      </c>
      <c r="U129" s="243">
        <f t="shared" si="23"/>
        <v>0</v>
      </c>
      <c r="V129" s="243">
        <f t="shared" si="23"/>
        <v>0</v>
      </c>
      <c r="W129" s="243">
        <f t="shared" si="23"/>
        <v>0</v>
      </c>
      <c r="X129" s="243">
        <f t="shared" si="23"/>
        <v>0</v>
      </c>
      <c r="Y129" s="242">
        <f t="shared" si="23"/>
        <v>0</v>
      </c>
      <c r="Z129" s="242">
        <f t="shared" si="23"/>
        <v>0</v>
      </c>
      <c r="AA129" s="243">
        <f t="shared" si="23"/>
        <v>0</v>
      </c>
      <c r="AB129" s="243">
        <f t="shared" si="23"/>
        <v>0</v>
      </c>
      <c r="AC129" s="243">
        <f t="shared" si="23"/>
        <v>0</v>
      </c>
      <c r="AD129" s="243">
        <f t="shared" si="23"/>
        <v>0</v>
      </c>
      <c r="AE129" s="243">
        <f t="shared" si="23"/>
        <v>0</v>
      </c>
      <c r="AF129" s="242">
        <f t="shared" si="23"/>
        <v>0</v>
      </c>
      <c r="AG129" s="242">
        <f t="shared" si="23"/>
        <v>0</v>
      </c>
      <c r="AH129" s="243">
        <f t="shared" si="23"/>
        <v>0</v>
      </c>
      <c r="AI129" s="243">
        <f>SUM(AI119:AI128)</f>
        <v>0</v>
      </c>
      <c r="AJ129" s="253">
        <f>SUM(AJ119:AJ128)</f>
        <v>0</v>
      </c>
      <c r="AK129" s="28"/>
      <c r="AL129" s="16"/>
      <c r="AN129" s="403"/>
      <c r="AO129" s="458"/>
      <c r="AP129" s="458"/>
      <c r="AQ129" s="458"/>
    </row>
    <row r="130" spans="2:43" ht="12.95" customHeight="1" x14ac:dyDescent="0.2">
      <c r="B130" s="406" t="s">
        <v>138</v>
      </c>
      <c r="C130" s="407"/>
      <c r="D130" s="408"/>
      <c r="E130" s="254">
        <f t="shared" ref="E130:AB130" si="24">E129+E117+E105+E93+E81+E69+E57+E45+E33+E21</f>
        <v>0</v>
      </c>
      <c r="F130" s="255">
        <f t="shared" si="24"/>
        <v>0</v>
      </c>
      <c r="G130" s="255">
        <f t="shared" si="24"/>
        <v>0</v>
      </c>
      <c r="H130" s="255">
        <f t="shared" si="24"/>
        <v>0</v>
      </c>
      <c r="I130" s="255">
        <f t="shared" si="24"/>
        <v>0</v>
      </c>
      <c r="J130" s="255">
        <f t="shared" si="24"/>
        <v>0</v>
      </c>
      <c r="K130" s="254">
        <f t="shared" si="24"/>
        <v>0</v>
      </c>
      <c r="L130" s="254">
        <f t="shared" si="24"/>
        <v>0</v>
      </c>
      <c r="M130" s="255">
        <f t="shared" si="24"/>
        <v>0</v>
      </c>
      <c r="N130" s="255">
        <f t="shared" si="24"/>
        <v>0</v>
      </c>
      <c r="O130" s="255">
        <f t="shared" si="24"/>
        <v>0</v>
      </c>
      <c r="P130" s="255">
        <f t="shared" si="24"/>
        <v>0</v>
      </c>
      <c r="Q130" s="255">
        <f t="shared" si="24"/>
        <v>0</v>
      </c>
      <c r="R130" s="254">
        <f t="shared" si="24"/>
        <v>0</v>
      </c>
      <c r="S130" s="254">
        <f t="shared" si="24"/>
        <v>0</v>
      </c>
      <c r="T130" s="255">
        <f t="shared" si="24"/>
        <v>0</v>
      </c>
      <c r="U130" s="255">
        <f t="shared" si="24"/>
        <v>0</v>
      </c>
      <c r="V130" s="255">
        <f t="shared" si="24"/>
        <v>0</v>
      </c>
      <c r="W130" s="255">
        <f t="shared" si="24"/>
        <v>0</v>
      </c>
      <c r="X130" s="255">
        <f t="shared" si="24"/>
        <v>0</v>
      </c>
      <c r="Y130" s="254">
        <f t="shared" si="24"/>
        <v>0</v>
      </c>
      <c r="Z130" s="254">
        <f t="shared" si="24"/>
        <v>0</v>
      </c>
      <c r="AA130" s="255">
        <f t="shared" si="24"/>
        <v>0</v>
      </c>
      <c r="AB130" s="255">
        <f t="shared" si="24"/>
        <v>0</v>
      </c>
      <c r="AC130" s="255">
        <f t="shared" ref="AC130:AI130" si="25">AC129+AC117+AC105+AC93+AC81+AC69+AC57+AC45+AC33+AC21</f>
        <v>0</v>
      </c>
      <c r="AD130" s="255">
        <f t="shared" si="25"/>
        <v>0</v>
      </c>
      <c r="AE130" s="255">
        <f t="shared" si="25"/>
        <v>0</v>
      </c>
      <c r="AF130" s="254">
        <f t="shared" si="25"/>
        <v>0</v>
      </c>
      <c r="AG130" s="254">
        <f t="shared" si="25"/>
        <v>0</v>
      </c>
      <c r="AH130" s="255">
        <f t="shared" si="25"/>
        <v>0</v>
      </c>
      <c r="AI130" s="255">
        <f t="shared" si="25"/>
        <v>0</v>
      </c>
      <c r="AJ130" s="275">
        <f t="shared" ref="AJ130:AJ136" si="26">SUM(E130:AI130)</f>
        <v>0</v>
      </c>
      <c r="AK130" s="28"/>
      <c r="AL130" s="16"/>
      <c r="AN130" s="136" t="s">
        <v>138</v>
      </c>
      <c r="AO130" s="139"/>
      <c r="AP130" s="136">
        <f>Summary!$C$24</f>
        <v>0</v>
      </c>
      <c r="AQ130" s="139"/>
    </row>
    <row r="131" spans="2:43" ht="12.6" customHeight="1" x14ac:dyDescent="0.2">
      <c r="B131" s="390" t="s">
        <v>51</v>
      </c>
      <c r="C131" s="391"/>
      <c r="D131" s="392"/>
      <c r="E131" s="257"/>
      <c r="F131" s="260"/>
      <c r="G131" s="260"/>
      <c r="H131" s="260"/>
      <c r="I131" s="260"/>
      <c r="J131" s="260"/>
      <c r="K131" s="257"/>
      <c r="L131" s="257"/>
      <c r="M131" s="260"/>
      <c r="N131" s="260"/>
      <c r="O131" s="260"/>
      <c r="P131" s="260"/>
      <c r="Q131" s="260"/>
      <c r="R131" s="257"/>
      <c r="S131" s="257"/>
      <c r="T131" s="260"/>
      <c r="U131" s="260"/>
      <c r="V131" s="260"/>
      <c r="W131" s="260"/>
      <c r="X131" s="260"/>
      <c r="Y131" s="257"/>
      <c r="Z131" s="257"/>
      <c r="AA131" s="260"/>
      <c r="AB131" s="260"/>
      <c r="AC131" s="260"/>
      <c r="AD131" s="260"/>
      <c r="AE131" s="260"/>
      <c r="AF131" s="257"/>
      <c r="AG131" s="257"/>
      <c r="AH131" s="260"/>
      <c r="AI131" s="260"/>
      <c r="AJ131" s="259">
        <f t="shared" si="26"/>
        <v>0</v>
      </c>
      <c r="AK131" s="28"/>
      <c r="AL131" s="16"/>
      <c r="AN131" s="136" t="s">
        <v>51</v>
      </c>
      <c r="AO131" s="139"/>
      <c r="AP131" s="137">
        <f>Summary!$E$24</f>
        <v>0</v>
      </c>
      <c r="AQ131" s="139"/>
    </row>
    <row r="132" spans="2:43" ht="12.95" customHeight="1" x14ac:dyDescent="0.2">
      <c r="B132" s="390" t="s">
        <v>58</v>
      </c>
      <c r="C132" s="391"/>
      <c r="D132" s="392"/>
      <c r="E132" s="257"/>
      <c r="F132" s="260"/>
      <c r="G132" s="260"/>
      <c r="H132" s="260"/>
      <c r="I132" s="260"/>
      <c r="J132" s="260"/>
      <c r="K132" s="257"/>
      <c r="L132" s="257"/>
      <c r="M132" s="260"/>
      <c r="N132" s="260"/>
      <c r="O132" s="260"/>
      <c r="P132" s="260"/>
      <c r="Q132" s="260"/>
      <c r="R132" s="257"/>
      <c r="S132" s="257"/>
      <c r="T132" s="260"/>
      <c r="U132" s="260"/>
      <c r="V132" s="260"/>
      <c r="W132" s="260"/>
      <c r="X132" s="260"/>
      <c r="Y132" s="257"/>
      <c r="Z132" s="257"/>
      <c r="AA132" s="260"/>
      <c r="AB132" s="260"/>
      <c r="AC132" s="260"/>
      <c r="AD132" s="260"/>
      <c r="AE132" s="260"/>
      <c r="AF132" s="257"/>
      <c r="AG132" s="257"/>
      <c r="AH132" s="260"/>
      <c r="AI132" s="260"/>
      <c r="AJ132" s="259">
        <f t="shared" si="26"/>
        <v>0</v>
      </c>
      <c r="AK132" s="28"/>
      <c r="AL132" s="16"/>
      <c r="AN132" s="136" t="s">
        <v>58</v>
      </c>
      <c r="AO132" s="139"/>
      <c r="AP132" s="136">
        <f>Summary!$J$24</f>
        <v>0</v>
      </c>
      <c r="AQ132" s="136">
        <f>'Basic info &amp; Projects'!$C$11*8</f>
        <v>0</v>
      </c>
    </row>
    <row r="133" spans="2:43" ht="12.95" customHeight="1" x14ac:dyDescent="0.2">
      <c r="B133" s="390" t="s">
        <v>53</v>
      </c>
      <c r="C133" s="391"/>
      <c r="D133" s="392"/>
      <c r="E133" s="257"/>
      <c r="F133" s="260"/>
      <c r="G133" s="260"/>
      <c r="H133" s="260"/>
      <c r="I133" s="260"/>
      <c r="J133" s="260"/>
      <c r="K133" s="257"/>
      <c r="L133" s="257"/>
      <c r="M133" s="260"/>
      <c r="N133" s="260"/>
      <c r="O133" s="260"/>
      <c r="P133" s="260"/>
      <c r="Q133" s="260"/>
      <c r="R133" s="257"/>
      <c r="S133" s="257"/>
      <c r="T133" s="260"/>
      <c r="U133" s="260"/>
      <c r="V133" s="260"/>
      <c r="W133" s="260"/>
      <c r="X133" s="260"/>
      <c r="Y133" s="257"/>
      <c r="Z133" s="257"/>
      <c r="AA133" s="260"/>
      <c r="AB133" s="260"/>
      <c r="AC133" s="260"/>
      <c r="AD133" s="260"/>
      <c r="AE133" s="260"/>
      <c r="AF133" s="257"/>
      <c r="AG133" s="257"/>
      <c r="AH133" s="260"/>
      <c r="AI133" s="260"/>
      <c r="AJ133" s="259">
        <f t="shared" si="26"/>
        <v>0</v>
      </c>
      <c r="AK133" s="28"/>
      <c r="AL133" s="16"/>
      <c r="AN133" s="136" t="s">
        <v>53</v>
      </c>
      <c r="AO133" s="139"/>
      <c r="AP133" s="136">
        <f>Summary!$G$24</f>
        <v>0</v>
      </c>
      <c r="AQ133" s="139"/>
    </row>
    <row r="134" spans="2:43" ht="12.95" customHeight="1" x14ac:dyDescent="0.2">
      <c r="B134" s="390" t="s">
        <v>54</v>
      </c>
      <c r="C134" s="391"/>
      <c r="D134" s="392"/>
      <c r="E134" s="257"/>
      <c r="F134" s="260"/>
      <c r="G134" s="260"/>
      <c r="H134" s="260"/>
      <c r="I134" s="260"/>
      <c r="J134" s="260"/>
      <c r="K134" s="257"/>
      <c r="L134" s="257"/>
      <c r="M134" s="260"/>
      <c r="N134" s="260"/>
      <c r="O134" s="260"/>
      <c r="P134" s="260"/>
      <c r="Q134" s="260"/>
      <c r="R134" s="257"/>
      <c r="S134" s="257"/>
      <c r="T134" s="260"/>
      <c r="U134" s="260"/>
      <c r="V134" s="260"/>
      <c r="W134" s="260"/>
      <c r="X134" s="260"/>
      <c r="Y134" s="257"/>
      <c r="Z134" s="257"/>
      <c r="AA134" s="260"/>
      <c r="AB134" s="260"/>
      <c r="AC134" s="260"/>
      <c r="AD134" s="260"/>
      <c r="AE134" s="260"/>
      <c r="AF134" s="257"/>
      <c r="AG134" s="257"/>
      <c r="AH134" s="260"/>
      <c r="AI134" s="260"/>
      <c r="AJ134" s="259">
        <f t="shared" si="26"/>
        <v>0</v>
      </c>
      <c r="AK134" s="28"/>
      <c r="AL134" s="16"/>
      <c r="AN134" s="136" t="s">
        <v>54</v>
      </c>
      <c r="AO134" s="139"/>
      <c r="AP134" s="136">
        <f>Summary!$H$24</f>
        <v>0</v>
      </c>
      <c r="AQ134" s="139"/>
    </row>
    <row r="135" spans="2:43" ht="12.95" customHeight="1" thickBot="1" x14ac:dyDescent="0.25">
      <c r="B135" s="393" t="s">
        <v>57</v>
      </c>
      <c r="C135" s="394"/>
      <c r="D135" s="395"/>
      <c r="E135" s="231"/>
      <c r="F135" s="260"/>
      <c r="G135" s="260"/>
      <c r="H135" s="260"/>
      <c r="I135" s="260"/>
      <c r="J135" s="260"/>
      <c r="K135" s="231"/>
      <c r="L135" s="231"/>
      <c r="M135" s="260"/>
      <c r="N135" s="260"/>
      <c r="O135" s="260"/>
      <c r="P135" s="260"/>
      <c r="Q135" s="260"/>
      <c r="R135" s="231"/>
      <c r="S135" s="231"/>
      <c r="T135" s="260"/>
      <c r="U135" s="260"/>
      <c r="V135" s="260"/>
      <c r="W135" s="260"/>
      <c r="X135" s="260"/>
      <c r="Y135" s="231"/>
      <c r="Z135" s="231"/>
      <c r="AA135" s="260"/>
      <c r="AB135" s="260"/>
      <c r="AC135" s="260"/>
      <c r="AD135" s="260"/>
      <c r="AE135" s="260"/>
      <c r="AF135" s="231"/>
      <c r="AG135" s="231"/>
      <c r="AH135" s="260"/>
      <c r="AI135" s="260"/>
      <c r="AJ135" s="261">
        <f t="shared" si="26"/>
        <v>0</v>
      </c>
      <c r="AK135" s="28"/>
      <c r="AL135" s="16"/>
      <c r="AN135" s="136" t="s">
        <v>57</v>
      </c>
      <c r="AO135" s="137">
        <f>'Working days'!$B$14*8/12*(1-$AB$6)</f>
        <v>0</v>
      </c>
      <c r="AP135" s="136">
        <f>Summary!$I$24</f>
        <v>0</v>
      </c>
      <c r="AQ135" s="138">
        <f>'Basic info &amp; Projects'!$C$9-Summary!$N$24</f>
        <v>0</v>
      </c>
    </row>
    <row r="136" spans="2:43" ht="12.95" customHeight="1" thickBot="1" x14ac:dyDescent="0.25">
      <c r="B136" s="396" t="s">
        <v>81</v>
      </c>
      <c r="C136" s="397"/>
      <c r="D136" s="398"/>
      <c r="E136" s="262">
        <f t="shared" ref="E136:AB136" si="27">SUM(E130:E135)</f>
        <v>0</v>
      </c>
      <c r="F136" s="263">
        <f t="shared" si="27"/>
        <v>0</v>
      </c>
      <c r="G136" s="263">
        <f t="shared" si="27"/>
        <v>0</v>
      </c>
      <c r="H136" s="263">
        <f t="shared" si="27"/>
        <v>0</v>
      </c>
      <c r="I136" s="263">
        <f t="shared" si="27"/>
        <v>0</v>
      </c>
      <c r="J136" s="263">
        <f t="shared" si="27"/>
        <v>0</v>
      </c>
      <c r="K136" s="262">
        <f t="shared" si="27"/>
        <v>0</v>
      </c>
      <c r="L136" s="262">
        <f t="shared" si="27"/>
        <v>0</v>
      </c>
      <c r="M136" s="263">
        <f t="shared" si="27"/>
        <v>0</v>
      </c>
      <c r="N136" s="263">
        <f t="shared" si="27"/>
        <v>0</v>
      </c>
      <c r="O136" s="263">
        <f t="shared" si="27"/>
        <v>0</v>
      </c>
      <c r="P136" s="263">
        <f t="shared" si="27"/>
        <v>0</v>
      </c>
      <c r="Q136" s="263">
        <f t="shared" si="27"/>
        <v>0</v>
      </c>
      <c r="R136" s="262">
        <f t="shared" si="27"/>
        <v>0</v>
      </c>
      <c r="S136" s="262">
        <f t="shared" si="27"/>
        <v>0</v>
      </c>
      <c r="T136" s="263">
        <f t="shared" si="27"/>
        <v>0</v>
      </c>
      <c r="U136" s="263">
        <f t="shared" si="27"/>
        <v>0</v>
      </c>
      <c r="V136" s="263">
        <f t="shared" si="27"/>
        <v>0</v>
      </c>
      <c r="W136" s="263">
        <f t="shared" si="27"/>
        <v>0</v>
      </c>
      <c r="X136" s="263">
        <f t="shared" si="27"/>
        <v>0</v>
      </c>
      <c r="Y136" s="262">
        <f t="shared" si="27"/>
        <v>0</v>
      </c>
      <c r="Z136" s="262">
        <f t="shared" si="27"/>
        <v>0</v>
      </c>
      <c r="AA136" s="263">
        <f t="shared" si="27"/>
        <v>0</v>
      </c>
      <c r="AB136" s="263">
        <f t="shared" si="27"/>
        <v>0</v>
      </c>
      <c r="AC136" s="263">
        <f t="shared" ref="AC136:AH136" si="28">SUM(AC130:AC135)</f>
        <v>0</v>
      </c>
      <c r="AD136" s="263">
        <f t="shared" si="28"/>
        <v>0</v>
      </c>
      <c r="AE136" s="263">
        <f t="shared" si="28"/>
        <v>0</v>
      </c>
      <c r="AF136" s="262">
        <f t="shared" si="28"/>
        <v>0</v>
      </c>
      <c r="AG136" s="262">
        <f t="shared" si="28"/>
        <v>0</v>
      </c>
      <c r="AH136" s="263">
        <f t="shared" si="28"/>
        <v>0</v>
      </c>
      <c r="AI136" s="263">
        <f>SUM(AI130:AI135)</f>
        <v>0</v>
      </c>
      <c r="AJ136" s="278">
        <f t="shared" si="26"/>
        <v>0</v>
      </c>
      <c r="AK136" s="28"/>
      <c r="AL136" s="16"/>
      <c r="AN136" s="136" t="s">
        <v>11</v>
      </c>
      <c r="AO136" s="136">
        <f>'Working days'!$B$4*8</f>
        <v>176</v>
      </c>
      <c r="AP136" s="136">
        <f>SUM(AP130:AP135)</f>
        <v>0</v>
      </c>
      <c r="AQ136" s="138">
        <f>'Basic info &amp; Projects'!$C$9</f>
        <v>0</v>
      </c>
    </row>
    <row r="137" spans="2:43" ht="12" customHeight="1" thickBot="1" x14ac:dyDescent="0.25">
      <c r="F137" s="17"/>
      <c r="G137" s="17"/>
      <c r="H137" s="17"/>
      <c r="I137" s="17"/>
      <c r="J137" s="17"/>
      <c r="K137" s="17"/>
      <c r="L137" s="17"/>
      <c r="M137" s="17"/>
      <c r="N137" s="17"/>
      <c r="O137" s="17"/>
      <c r="P137" s="17"/>
    </row>
    <row r="138" spans="2:43"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3"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3" ht="12" hidden="1" customHeight="1" thickBot="1" x14ac:dyDescent="0.25">
      <c r="B140" s="33"/>
      <c r="C140" s="16"/>
      <c r="D140" s="34"/>
    </row>
    <row r="141" spans="2:43"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3" ht="24"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3" ht="12" customHeight="1" thickTop="1" x14ac:dyDescent="0.2">
      <c r="B143" s="38"/>
      <c r="C143" s="33"/>
      <c r="D143" s="37"/>
    </row>
    <row r="144" spans="2:43"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97</v>
      </c>
      <c r="AF147" s="372"/>
      <c r="AG147" s="372"/>
      <c r="AH147" s="372"/>
      <c r="AI147" s="372"/>
      <c r="AJ147" s="372"/>
      <c r="AK147" s="372"/>
      <c r="AL147" s="372"/>
      <c r="AM147" s="40"/>
    </row>
    <row r="148" spans="2:39" s="17" customFormat="1" ht="12" customHeight="1" x14ac:dyDescent="0.2">
      <c r="B148" s="44"/>
      <c r="D148" s="45"/>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5">
    <mergeCell ref="Q118:R118"/>
    <mergeCell ref="E141:AJ142"/>
    <mergeCell ref="B150:AJ150"/>
    <mergeCell ref="AO45:AO69"/>
    <mergeCell ref="AP45:AP69"/>
    <mergeCell ref="AQ45:AQ69"/>
    <mergeCell ref="AO105:AO129"/>
    <mergeCell ref="AP105:AP129"/>
    <mergeCell ref="AQ105:AQ129"/>
    <mergeCell ref="AN127:AN129"/>
    <mergeCell ref="C147:I147"/>
    <mergeCell ref="B135:D135"/>
    <mergeCell ref="B136:D136"/>
    <mergeCell ref="B139:AJ139"/>
    <mergeCell ref="C144:I144"/>
    <mergeCell ref="O147:Y147"/>
    <mergeCell ref="AE147:AL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B46:D46"/>
    <mergeCell ref="K46:O46"/>
    <mergeCell ref="C47:D47"/>
    <mergeCell ref="C48:D48"/>
    <mergeCell ref="C49:D49"/>
    <mergeCell ref="C50:D50"/>
    <mergeCell ref="C40:D40"/>
    <mergeCell ref="C41:D41"/>
    <mergeCell ref="C42:D42"/>
    <mergeCell ref="C43:D43"/>
    <mergeCell ref="C44:D44"/>
    <mergeCell ref="B45:D45"/>
    <mergeCell ref="K34:O34"/>
    <mergeCell ref="C35:D35"/>
    <mergeCell ref="C36:D36"/>
    <mergeCell ref="C37:D37"/>
    <mergeCell ref="C38:D38"/>
    <mergeCell ref="C39:D39"/>
    <mergeCell ref="C29:D29"/>
    <mergeCell ref="C30:D30"/>
    <mergeCell ref="C31:D31"/>
    <mergeCell ref="C32:D32"/>
    <mergeCell ref="B33:D33"/>
    <mergeCell ref="B34:D34"/>
    <mergeCell ref="C24:D24"/>
    <mergeCell ref="C25:D25"/>
    <mergeCell ref="C26:D26"/>
    <mergeCell ref="C27:D27"/>
    <mergeCell ref="C28:D28"/>
    <mergeCell ref="C18:D18"/>
    <mergeCell ref="C19:D19"/>
    <mergeCell ref="C20:D20"/>
    <mergeCell ref="B21:D21"/>
    <mergeCell ref="B22:D22"/>
    <mergeCell ref="B1:AK1"/>
    <mergeCell ref="C3:G3"/>
    <mergeCell ref="L4:N4"/>
    <mergeCell ref="P6:Q6"/>
    <mergeCell ref="W6:AA6"/>
    <mergeCell ref="AB6:AC6"/>
    <mergeCell ref="O144:Y144"/>
    <mergeCell ref="AE144:AL144"/>
    <mergeCell ref="O146:R146"/>
    <mergeCell ref="AE146:AH146"/>
    <mergeCell ref="K22:O22"/>
    <mergeCell ref="C12:D12"/>
    <mergeCell ref="C13:D13"/>
    <mergeCell ref="C14:D14"/>
    <mergeCell ref="C15:D15"/>
    <mergeCell ref="C16:D16"/>
    <mergeCell ref="C17:D17"/>
    <mergeCell ref="B8:D8"/>
    <mergeCell ref="AJ8:AJ9"/>
    <mergeCell ref="C9:D9"/>
    <mergeCell ref="B10:D10"/>
    <mergeCell ref="K10:O10"/>
    <mergeCell ref="C11:D11"/>
    <mergeCell ref="C23:D23"/>
    <mergeCell ref="E22:I22"/>
    <mergeCell ref="E10:I10"/>
    <mergeCell ref="E34:I34"/>
    <mergeCell ref="E46:I46"/>
    <mergeCell ref="E58:I58"/>
    <mergeCell ref="E70:I70"/>
    <mergeCell ref="E82:I82"/>
    <mergeCell ref="E94:I94"/>
    <mergeCell ref="E106:I106"/>
  </mergeCells>
  <printOptions horizontalCentered="1" verticalCentered="1"/>
  <pageMargins left="0.74803149606299213" right="0.74803149606299213" top="0.98425196850393704" bottom="0.98425196850393704" header="0.51181102362204722" footer="0.51181102362204722"/>
  <pageSetup paperSize="9" scale="23" orientation="landscape" r:id="rId1"/>
  <headerFooter alignWithMargins="0"/>
  <ignoredErrors>
    <ignoredError sqref="AJ129"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AV150"/>
  <sheetViews>
    <sheetView showGridLines="0" showZeros="0" zoomScaleNormal="100" zoomScaleSheetLayoutView="90" workbookViewId="0">
      <selection activeCell="B130" sqref="B130:D130"/>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4" width="4.42578125" style="12" customWidth="1"/>
    <col min="35" max="35" width="3.5703125" style="12" hidden="1" customWidth="1"/>
    <col min="36" max="36" width="6" style="12" customWidth="1"/>
    <col min="37" max="37" width="8" style="12" customWidth="1"/>
    <col min="38" max="40" width="5.5703125" style="12"/>
    <col min="41" max="41" width="25.140625" style="12" customWidth="1"/>
    <col min="42" max="42" width="8.7109375" style="12" customWidth="1"/>
    <col min="43" max="44" width="7.28515625" style="12" customWidth="1"/>
    <col min="45" max="16384" width="5.5703125" style="12"/>
  </cols>
  <sheetData>
    <row r="1" spans="2:38" ht="37.5" customHeight="1" x14ac:dyDescent="0.65">
      <c r="B1" s="431" t="s">
        <v>0</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row>
    <row r="2" spans="2:38" ht="12" customHeight="1" x14ac:dyDescent="0.2">
      <c r="C2" s="13"/>
      <c r="D2" s="13"/>
    </row>
    <row r="3" spans="2:38" x14ac:dyDescent="0.2">
      <c r="B3" s="118" t="s">
        <v>1</v>
      </c>
      <c r="C3" s="432">
        <f>'Basic info &amp; Projects'!C2</f>
        <v>0</v>
      </c>
      <c r="D3" s="432"/>
      <c r="E3" s="432"/>
      <c r="F3" s="432"/>
      <c r="G3" s="432"/>
      <c r="H3" s="46"/>
      <c r="I3" s="118" t="s">
        <v>40</v>
      </c>
      <c r="J3" s="46"/>
      <c r="K3" s="158"/>
      <c r="L3" s="150" t="str">
        <f>'Basic info &amp; Projects'!C3</f>
        <v>Hoegskolan i Borås (University of Borås)</v>
      </c>
      <c r="M3" s="159"/>
      <c r="N3" s="159"/>
    </row>
    <row r="4" spans="2:38" ht="10.5" customHeight="1" x14ac:dyDescent="0.2">
      <c r="B4" s="118"/>
      <c r="C4" s="149"/>
      <c r="D4" s="46"/>
      <c r="E4" s="46"/>
      <c r="F4" s="46"/>
      <c r="G4" s="46"/>
      <c r="H4" s="46"/>
      <c r="I4" s="118" t="s">
        <v>79</v>
      </c>
      <c r="J4" s="46"/>
      <c r="K4" s="46"/>
      <c r="L4" s="433">
        <f>'Basic info &amp; Projects'!C4</f>
        <v>999887447</v>
      </c>
      <c r="M4" s="433"/>
      <c r="N4" s="433"/>
      <c r="O4" s="96"/>
      <c r="P4" s="96"/>
    </row>
    <row r="5" spans="2:38" ht="12" customHeight="1" x14ac:dyDescent="0.2">
      <c r="B5" s="118" t="s">
        <v>2</v>
      </c>
      <c r="C5" s="149">
        <f>'Basic info &amp; Projects'!C7</f>
        <v>2020</v>
      </c>
      <c r="D5" s="46"/>
      <c r="E5" s="46"/>
      <c r="F5" s="46"/>
      <c r="G5" s="46"/>
      <c r="H5" s="46"/>
      <c r="I5" s="46"/>
      <c r="J5" s="46"/>
      <c r="K5" s="46"/>
      <c r="L5" s="46"/>
      <c r="M5" s="46"/>
      <c r="N5" s="46"/>
      <c r="AK5" s="16"/>
      <c r="AL5" s="16"/>
    </row>
    <row r="6" spans="2:38" ht="12" customHeight="1" x14ac:dyDescent="0.2">
      <c r="B6" s="118" t="s">
        <v>3</v>
      </c>
      <c r="C6" s="149" t="s">
        <v>19</v>
      </c>
      <c r="D6" s="46"/>
      <c r="E6" s="46"/>
      <c r="F6" s="46"/>
      <c r="G6" s="46"/>
      <c r="H6" s="46"/>
      <c r="I6" s="120" t="s">
        <v>50</v>
      </c>
      <c r="J6" s="120"/>
      <c r="K6" s="120"/>
      <c r="L6" s="120"/>
      <c r="M6" s="120"/>
      <c r="N6" s="120"/>
      <c r="O6" s="75"/>
      <c r="P6" s="434">
        <f>'Basic info &amp; Projects'!C9</f>
        <v>0</v>
      </c>
      <c r="Q6" s="434"/>
      <c r="W6" s="435" t="s">
        <v>55</v>
      </c>
      <c r="X6" s="435"/>
      <c r="Y6" s="435"/>
      <c r="Z6" s="435"/>
      <c r="AA6" s="435"/>
      <c r="AB6" s="459">
        <v>1</v>
      </c>
      <c r="AC6" s="459"/>
      <c r="AD6" s="15" t="s">
        <v>56</v>
      </c>
      <c r="AE6" s="15"/>
      <c r="AF6" s="15"/>
      <c r="AG6" s="15"/>
      <c r="AH6" s="15"/>
      <c r="AI6" s="15"/>
      <c r="AJ6" s="100"/>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424" t="s">
        <v>12</v>
      </c>
      <c r="C8" s="425"/>
      <c r="D8" s="426"/>
      <c r="E8" s="18">
        <v>1</v>
      </c>
      <c r="F8" s="19">
        <v>2</v>
      </c>
      <c r="G8" s="18">
        <v>3</v>
      </c>
      <c r="H8" s="18">
        <v>4</v>
      </c>
      <c r="I8" s="108">
        <v>5</v>
      </c>
      <c r="J8" s="18">
        <v>6</v>
      </c>
      <c r="K8" s="18">
        <v>7</v>
      </c>
      <c r="L8" s="18">
        <v>8</v>
      </c>
      <c r="M8" s="18">
        <v>9</v>
      </c>
      <c r="N8" s="108">
        <v>10</v>
      </c>
      <c r="O8" s="108">
        <v>11</v>
      </c>
      <c r="P8" s="108">
        <v>12</v>
      </c>
      <c r="Q8" s="108">
        <v>13</v>
      </c>
      <c r="R8" s="18">
        <v>14</v>
      </c>
      <c r="S8" s="18">
        <v>15</v>
      </c>
      <c r="T8" s="18">
        <v>16</v>
      </c>
      <c r="U8" s="18">
        <v>17</v>
      </c>
      <c r="V8" s="18">
        <v>18</v>
      </c>
      <c r="W8" s="108">
        <v>19</v>
      </c>
      <c r="X8" s="18">
        <v>20</v>
      </c>
      <c r="Y8" s="18">
        <v>21</v>
      </c>
      <c r="Z8" s="18">
        <v>22</v>
      </c>
      <c r="AA8" s="18">
        <v>23</v>
      </c>
      <c r="AB8" s="18">
        <v>24</v>
      </c>
      <c r="AC8" s="18">
        <v>25</v>
      </c>
      <c r="AD8" s="108">
        <v>26</v>
      </c>
      <c r="AE8" s="18">
        <v>27</v>
      </c>
      <c r="AF8" s="18">
        <v>28</v>
      </c>
      <c r="AG8" s="18">
        <v>29</v>
      </c>
      <c r="AH8" s="18">
        <v>30</v>
      </c>
      <c r="AI8" s="145"/>
      <c r="AJ8" s="427" t="s">
        <v>11</v>
      </c>
      <c r="AK8" s="20"/>
      <c r="AL8" s="16"/>
    </row>
    <row r="9" spans="2:38" ht="12" customHeight="1" thickBot="1" x14ac:dyDescent="0.25">
      <c r="B9" s="87" t="s">
        <v>27</v>
      </c>
      <c r="C9" s="429" t="s">
        <v>28</v>
      </c>
      <c r="D9" s="430"/>
      <c r="E9" s="88" t="s">
        <v>33</v>
      </c>
      <c r="F9" s="88" t="s">
        <v>34</v>
      </c>
      <c r="G9" s="88" t="s">
        <v>35</v>
      </c>
      <c r="H9" s="88" t="s">
        <v>29</v>
      </c>
      <c r="I9" s="89" t="s">
        <v>30</v>
      </c>
      <c r="J9" s="88" t="s">
        <v>31</v>
      </c>
      <c r="K9" s="88" t="s">
        <v>32</v>
      </c>
      <c r="L9" s="88" t="s">
        <v>33</v>
      </c>
      <c r="M9" s="88" t="s">
        <v>34</v>
      </c>
      <c r="N9" s="89" t="s">
        <v>35</v>
      </c>
      <c r="O9" s="89" t="s">
        <v>29</v>
      </c>
      <c r="P9" s="89" t="s">
        <v>30</v>
      </c>
      <c r="Q9" s="89" t="s">
        <v>31</v>
      </c>
      <c r="R9" s="88" t="s">
        <v>32</v>
      </c>
      <c r="S9" s="88" t="s">
        <v>33</v>
      </c>
      <c r="T9" s="88" t="s">
        <v>34</v>
      </c>
      <c r="U9" s="88" t="s">
        <v>35</v>
      </c>
      <c r="V9" s="88" t="s">
        <v>29</v>
      </c>
      <c r="W9" s="89" t="s">
        <v>30</v>
      </c>
      <c r="X9" s="88" t="s">
        <v>31</v>
      </c>
      <c r="Y9" s="88" t="s">
        <v>32</v>
      </c>
      <c r="Z9" s="88" t="s">
        <v>33</v>
      </c>
      <c r="AA9" s="88" t="s">
        <v>34</v>
      </c>
      <c r="AB9" s="88" t="s">
        <v>35</v>
      </c>
      <c r="AC9" s="88" t="s">
        <v>29</v>
      </c>
      <c r="AD9" s="89" t="s">
        <v>30</v>
      </c>
      <c r="AE9" s="88" t="s">
        <v>31</v>
      </c>
      <c r="AF9" s="88" t="s">
        <v>32</v>
      </c>
      <c r="AG9" s="88" t="s">
        <v>33</v>
      </c>
      <c r="AH9" s="88" t="s">
        <v>34</v>
      </c>
      <c r="AI9" s="146"/>
      <c r="AJ9" s="428"/>
      <c r="AK9" s="21"/>
      <c r="AL9" s="16"/>
    </row>
    <row r="10" spans="2:38" ht="12.6" hidden="1" customHeight="1" outlineLevel="1" x14ac:dyDescent="0.2">
      <c r="B10" s="413" t="s">
        <v>78</v>
      </c>
      <c r="C10" s="414"/>
      <c r="D10" s="414"/>
      <c r="E10" s="416">
        <f>'Basic info &amp; Projects'!C16</f>
        <v>0</v>
      </c>
      <c r="F10" s="416"/>
      <c r="G10" s="416"/>
      <c r="H10" s="416"/>
      <c r="I10" s="416"/>
      <c r="J10" s="160"/>
      <c r="K10" s="414" t="s">
        <v>77</v>
      </c>
      <c r="L10" s="414"/>
      <c r="M10" s="414"/>
      <c r="N10" s="414"/>
      <c r="O10" s="414"/>
      <c r="P10" s="156">
        <f>'Basic info &amp; Projects'!C14</f>
        <v>0</v>
      </c>
      <c r="Q10" s="161"/>
      <c r="R10" s="84"/>
      <c r="S10" s="84"/>
      <c r="T10" s="84"/>
      <c r="U10" s="84"/>
      <c r="V10" s="84"/>
      <c r="W10" s="84"/>
      <c r="X10" s="85"/>
      <c r="Y10" s="84"/>
      <c r="Z10" s="84"/>
      <c r="AA10" s="84"/>
      <c r="AB10" s="84"/>
      <c r="AC10" s="84"/>
      <c r="AD10" s="84"/>
      <c r="AE10" s="85"/>
      <c r="AF10" s="84"/>
      <c r="AG10" s="84"/>
      <c r="AH10" s="84"/>
      <c r="AI10" s="84"/>
      <c r="AJ10" s="86"/>
      <c r="AK10" s="21"/>
      <c r="AL10" s="16"/>
    </row>
    <row r="11" spans="2:38" ht="12.95" hidden="1" customHeight="1" outlineLevel="1" x14ac:dyDescent="0.2">
      <c r="B11" s="22" t="s">
        <v>4</v>
      </c>
      <c r="C11" s="409"/>
      <c r="D11" s="449"/>
      <c r="E11" s="232"/>
      <c r="F11" s="232"/>
      <c r="G11" s="232"/>
      <c r="H11" s="231"/>
      <c r="I11" s="231"/>
      <c r="J11" s="232"/>
      <c r="K11" s="232"/>
      <c r="L11" s="232"/>
      <c r="M11" s="232"/>
      <c r="N11" s="231"/>
      <c r="O11" s="231"/>
      <c r="P11" s="231"/>
      <c r="Q11" s="231"/>
      <c r="R11" s="232"/>
      <c r="S11" s="232"/>
      <c r="T11" s="232"/>
      <c r="U11" s="232"/>
      <c r="V11" s="231"/>
      <c r="W11" s="231"/>
      <c r="X11" s="232"/>
      <c r="Y11" s="232"/>
      <c r="Z11" s="232"/>
      <c r="AA11" s="232"/>
      <c r="AB11" s="232"/>
      <c r="AC11" s="231"/>
      <c r="AD11" s="231"/>
      <c r="AE11" s="232"/>
      <c r="AF11" s="232"/>
      <c r="AG11" s="232"/>
      <c r="AH11" s="232"/>
      <c r="AI11" s="265"/>
      <c r="AJ11" s="234">
        <f>SUM(E11:AI11)</f>
        <v>0</v>
      </c>
      <c r="AK11" s="23"/>
      <c r="AL11" s="16"/>
    </row>
    <row r="12" spans="2:38" ht="12.95" hidden="1" customHeight="1" outlineLevel="1" x14ac:dyDescent="0.2">
      <c r="B12" s="24" t="s">
        <v>6</v>
      </c>
      <c r="C12" s="409"/>
      <c r="D12" s="449"/>
      <c r="E12" s="232"/>
      <c r="F12" s="232"/>
      <c r="G12" s="232"/>
      <c r="H12" s="231"/>
      <c r="I12" s="231"/>
      <c r="J12" s="232"/>
      <c r="K12" s="232"/>
      <c r="L12" s="232"/>
      <c r="M12" s="232"/>
      <c r="N12" s="231"/>
      <c r="O12" s="231"/>
      <c r="P12" s="231"/>
      <c r="Q12" s="231"/>
      <c r="R12" s="232"/>
      <c r="S12" s="232"/>
      <c r="T12" s="232"/>
      <c r="U12" s="232"/>
      <c r="V12" s="231"/>
      <c r="W12" s="231"/>
      <c r="X12" s="232"/>
      <c r="Y12" s="232"/>
      <c r="Z12" s="232"/>
      <c r="AA12" s="232"/>
      <c r="AB12" s="232"/>
      <c r="AC12" s="231"/>
      <c r="AD12" s="231"/>
      <c r="AE12" s="232"/>
      <c r="AF12" s="232"/>
      <c r="AG12" s="232"/>
      <c r="AH12" s="232"/>
      <c r="AI12" s="265"/>
      <c r="AJ12" s="234">
        <f>SUM(E12:AI12)</f>
        <v>0</v>
      </c>
      <c r="AK12" s="23"/>
      <c r="AL12" s="16"/>
    </row>
    <row r="13" spans="2:38" ht="12.95" hidden="1" customHeight="1" outlineLevel="1" x14ac:dyDescent="0.2">
      <c r="B13" s="26" t="s">
        <v>5</v>
      </c>
      <c r="C13" s="411"/>
      <c r="D13" s="443"/>
      <c r="E13" s="236"/>
      <c r="F13" s="236"/>
      <c r="G13" s="236"/>
      <c r="H13" s="235"/>
      <c r="I13" s="235"/>
      <c r="J13" s="236"/>
      <c r="K13" s="236"/>
      <c r="L13" s="236"/>
      <c r="M13" s="236"/>
      <c r="N13" s="235"/>
      <c r="O13" s="235"/>
      <c r="P13" s="235"/>
      <c r="Q13" s="235"/>
      <c r="R13" s="236"/>
      <c r="S13" s="236"/>
      <c r="T13" s="236"/>
      <c r="U13" s="236"/>
      <c r="V13" s="235"/>
      <c r="W13" s="235"/>
      <c r="X13" s="236"/>
      <c r="Y13" s="236"/>
      <c r="Z13" s="236"/>
      <c r="AA13" s="236"/>
      <c r="AB13" s="236"/>
      <c r="AC13" s="235"/>
      <c r="AD13" s="235"/>
      <c r="AE13" s="236"/>
      <c r="AF13" s="236"/>
      <c r="AG13" s="236"/>
      <c r="AH13" s="236"/>
      <c r="AI13" s="267"/>
      <c r="AJ13" s="234">
        <f t="shared" ref="AJ13:AJ18" si="0">SUM(E13:AI13)</f>
        <v>0</v>
      </c>
      <c r="AK13" s="23"/>
      <c r="AL13" s="16"/>
    </row>
    <row r="14" spans="2:38" ht="12.95" hidden="1" customHeight="1" outlineLevel="1" x14ac:dyDescent="0.2">
      <c r="B14" s="26" t="s">
        <v>8</v>
      </c>
      <c r="C14" s="411"/>
      <c r="D14" s="443"/>
      <c r="E14" s="236"/>
      <c r="F14" s="236"/>
      <c r="G14" s="236"/>
      <c r="H14" s="235"/>
      <c r="I14" s="235"/>
      <c r="J14" s="236"/>
      <c r="K14" s="236"/>
      <c r="L14" s="236"/>
      <c r="M14" s="236"/>
      <c r="N14" s="235"/>
      <c r="O14" s="235"/>
      <c r="P14" s="235"/>
      <c r="Q14" s="235"/>
      <c r="R14" s="236"/>
      <c r="S14" s="236"/>
      <c r="T14" s="236"/>
      <c r="U14" s="236"/>
      <c r="V14" s="235"/>
      <c r="W14" s="235"/>
      <c r="X14" s="236"/>
      <c r="Y14" s="236"/>
      <c r="Z14" s="236"/>
      <c r="AA14" s="236"/>
      <c r="AB14" s="236"/>
      <c r="AC14" s="235"/>
      <c r="AD14" s="235"/>
      <c r="AE14" s="236"/>
      <c r="AF14" s="236"/>
      <c r="AG14" s="236"/>
      <c r="AH14" s="236"/>
      <c r="AI14" s="267"/>
      <c r="AJ14" s="234">
        <f t="shared" si="0"/>
        <v>0</v>
      </c>
      <c r="AK14" s="23"/>
      <c r="AL14" s="16"/>
    </row>
    <row r="15" spans="2:38" ht="12.95" hidden="1" customHeight="1" outlineLevel="1" x14ac:dyDescent="0.2">
      <c r="B15" s="26" t="s">
        <v>7</v>
      </c>
      <c r="C15" s="411"/>
      <c r="D15" s="443"/>
      <c r="E15" s="236"/>
      <c r="F15" s="236"/>
      <c r="G15" s="236"/>
      <c r="H15" s="235"/>
      <c r="I15" s="235"/>
      <c r="J15" s="236"/>
      <c r="K15" s="236"/>
      <c r="L15" s="236"/>
      <c r="M15" s="236"/>
      <c r="N15" s="235"/>
      <c r="O15" s="235"/>
      <c r="P15" s="235"/>
      <c r="Q15" s="235"/>
      <c r="R15" s="236"/>
      <c r="S15" s="236"/>
      <c r="T15" s="236"/>
      <c r="U15" s="236"/>
      <c r="V15" s="235"/>
      <c r="W15" s="235"/>
      <c r="X15" s="236"/>
      <c r="Y15" s="236"/>
      <c r="Z15" s="236"/>
      <c r="AA15" s="236"/>
      <c r="AB15" s="236"/>
      <c r="AC15" s="235"/>
      <c r="AD15" s="235"/>
      <c r="AE15" s="236"/>
      <c r="AF15" s="236"/>
      <c r="AG15" s="236"/>
      <c r="AH15" s="236"/>
      <c r="AI15" s="267"/>
      <c r="AJ15" s="234">
        <f t="shared" si="0"/>
        <v>0</v>
      </c>
      <c r="AK15" s="23"/>
      <c r="AL15" s="16"/>
    </row>
    <row r="16" spans="2:38" ht="12.95" hidden="1" customHeight="1" outlineLevel="1" x14ac:dyDescent="0.2">
      <c r="B16" s="26" t="s">
        <v>9</v>
      </c>
      <c r="C16" s="444"/>
      <c r="D16" s="445"/>
      <c r="E16" s="236"/>
      <c r="F16" s="236"/>
      <c r="G16" s="236"/>
      <c r="H16" s="235"/>
      <c r="I16" s="235"/>
      <c r="J16" s="236"/>
      <c r="K16" s="236"/>
      <c r="L16" s="236"/>
      <c r="M16" s="236"/>
      <c r="N16" s="235"/>
      <c r="O16" s="235"/>
      <c r="P16" s="235"/>
      <c r="Q16" s="235"/>
      <c r="R16" s="236"/>
      <c r="S16" s="236"/>
      <c r="T16" s="236"/>
      <c r="U16" s="236"/>
      <c r="V16" s="235"/>
      <c r="W16" s="235"/>
      <c r="X16" s="236"/>
      <c r="Y16" s="236"/>
      <c r="Z16" s="236"/>
      <c r="AA16" s="236"/>
      <c r="AB16" s="236"/>
      <c r="AC16" s="235"/>
      <c r="AD16" s="235"/>
      <c r="AE16" s="236"/>
      <c r="AF16" s="236"/>
      <c r="AG16" s="236"/>
      <c r="AH16" s="236"/>
      <c r="AI16" s="267"/>
      <c r="AJ16" s="234">
        <f t="shared" si="0"/>
        <v>0</v>
      </c>
      <c r="AK16" s="23"/>
      <c r="AL16" s="16"/>
    </row>
    <row r="17" spans="2:38" ht="12.95" hidden="1" customHeight="1" outlineLevel="1" x14ac:dyDescent="0.2">
      <c r="B17" s="26" t="s">
        <v>42</v>
      </c>
      <c r="C17" s="444"/>
      <c r="D17" s="445"/>
      <c r="E17" s="236"/>
      <c r="F17" s="236"/>
      <c r="G17" s="236"/>
      <c r="H17" s="235"/>
      <c r="I17" s="235"/>
      <c r="J17" s="236"/>
      <c r="K17" s="236"/>
      <c r="L17" s="236"/>
      <c r="M17" s="236"/>
      <c r="N17" s="235"/>
      <c r="O17" s="235"/>
      <c r="P17" s="235"/>
      <c r="Q17" s="235"/>
      <c r="R17" s="236"/>
      <c r="S17" s="236"/>
      <c r="T17" s="236"/>
      <c r="U17" s="236"/>
      <c r="V17" s="235"/>
      <c r="W17" s="235"/>
      <c r="X17" s="236"/>
      <c r="Y17" s="236"/>
      <c r="Z17" s="236"/>
      <c r="AA17" s="236"/>
      <c r="AB17" s="236"/>
      <c r="AC17" s="235"/>
      <c r="AD17" s="235"/>
      <c r="AE17" s="236"/>
      <c r="AF17" s="236"/>
      <c r="AG17" s="236"/>
      <c r="AH17" s="236"/>
      <c r="AI17" s="267"/>
      <c r="AJ17" s="234">
        <f>SUM(E17:AI17)</f>
        <v>0</v>
      </c>
      <c r="AK17" s="23"/>
      <c r="AL17" s="16"/>
    </row>
    <row r="18" spans="2:38" ht="12.95" hidden="1" customHeight="1" outlineLevel="1" x14ac:dyDescent="0.2">
      <c r="B18" s="26" t="s">
        <v>43</v>
      </c>
      <c r="C18" s="444"/>
      <c r="D18" s="445"/>
      <c r="E18" s="236"/>
      <c r="F18" s="236"/>
      <c r="G18" s="236"/>
      <c r="H18" s="235"/>
      <c r="I18" s="235"/>
      <c r="J18" s="236"/>
      <c r="K18" s="236"/>
      <c r="L18" s="236"/>
      <c r="M18" s="236"/>
      <c r="N18" s="235"/>
      <c r="O18" s="235"/>
      <c r="P18" s="235"/>
      <c r="Q18" s="235"/>
      <c r="R18" s="236"/>
      <c r="S18" s="236"/>
      <c r="T18" s="236"/>
      <c r="U18" s="236"/>
      <c r="V18" s="235"/>
      <c r="W18" s="235"/>
      <c r="X18" s="236"/>
      <c r="Y18" s="236"/>
      <c r="Z18" s="236"/>
      <c r="AA18" s="236"/>
      <c r="AB18" s="236"/>
      <c r="AC18" s="235"/>
      <c r="AD18" s="235"/>
      <c r="AE18" s="236"/>
      <c r="AF18" s="236"/>
      <c r="AG18" s="236"/>
      <c r="AH18" s="236"/>
      <c r="AI18" s="267"/>
      <c r="AJ18" s="234">
        <f t="shared" si="0"/>
        <v>0</v>
      </c>
      <c r="AK18" s="23"/>
      <c r="AL18" s="16"/>
    </row>
    <row r="19" spans="2:38" ht="12.95" hidden="1" customHeight="1" outlineLevel="1" x14ac:dyDescent="0.2">
      <c r="B19" s="26" t="s">
        <v>44</v>
      </c>
      <c r="C19" s="444"/>
      <c r="D19" s="445"/>
      <c r="E19" s="232"/>
      <c r="F19" s="232"/>
      <c r="G19" s="282"/>
      <c r="H19" s="231"/>
      <c r="I19" s="231"/>
      <c r="J19" s="232"/>
      <c r="K19" s="232"/>
      <c r="L19" s="232"/>
      <c r="M19" s="232"/>
      <c r="N19" s="231"/>
      <c r="O19" s="231"/>
      <c r="P19" s="231"/>
      <c r="Q19" s="231"/>
      <c r="R19" s="232"/>
      <c r="S19" s="232"/>
      <c r="T19" s="232"/>
      <c r="U19" s="232"/>
      <c r="V19" s="231"/>
      <c r="W19" s="231"/>
      <c r="X19" s="232"/>
      <c r="Y19" s="232"/>
      <c r="Z19" s="232"/>
      <c r="AA19" s="232"/>
      <c r="AB19" s="232"/>
      <c r="AC19" s="231"/>
      <c r="AD19" s="231"/>
      <c r="AE19" s="232"/>
      <c r="AF19" s="232"/>
      <c r="AG19" s="232"/>
      <c r="AH19" s="232"/>
      <c r="AI19" s="265"/>
      <c r="AJ19" s="234">
        <f>SUM(E19:AI19)</f>
        <v>0</v>
      </c>
      <c r="AK19" s="23"/>
      <c r="AL19" s="16"/>
    </row>
    <row r="20" spans="2:38" ht="12.95" hidden="1" customHeight="1" outlineLevel="1" x14ac:dyDescent="0.2">
      <c r="B20" s="76" t="s">
        <v>47</v>
      </c>
      <c r="C20" s="450"/>
      <c r="D20" s="451"/>
      <c r="E20" s="239"/>
      <c r="F20" s="239"/>
      <c r="G20" s="239"/>
      <c r="H20" s="238"/>
      <c r="I20" s="238"/>
      <c r="J20" s="239"/>
      <c r="K20" s="239"/>
      <c r="L20" s="239"/>
      <c r="M20" s="239"/>
      <c r="N20" s="238"/>
      <c r="O20" s="238"/>
      <c r="P20" s="238"/>
      <c r="Q20" s="238"/>
      <c r="R20" s="239"/>
      <c r="S20" s="239"/>
      <c r="T20" s="239"/>
      <c r="U20" s="239"/>
      <c r="V20" s="238"/>
      <c r="W20" s="238"/>
      <c r="X20" s="239"/>
      <c r="Y20" s="239"/>
      <c r="Z20" s="239"/>
      <c r="AA20" s="239"/>
      <c r="AB20" s="239"/>
      <c r="AC20" s="238"/>
      <c r="AD20" s="238"/>
      <c r="AE20" s="239"/>
      <c r="AF20" s="239"/>
      <c r="AG20" s="239"/>
      <c r="AH20" s="239"/>
      <c r="AI20" s="269"/>
      <c r="AJ20" s="241">
        <f>SUM(E20:AI20)</f>
        <v>0</v>
      </c>
      <c r="AK20" s="23"/>
      <c r="AL20" s="16"/>
    </row>
    <row r="21" spans="2:38" s="46" customFormat="1" ht="12.95" customHeight="1" collapsed="1" x14ac:dyDescent="0.2">
      <c r="B21" s="390" t="str">
        <f>CONCATENATE("Total hours project 1: GA "&amp;E10)</f>
        <v>Total hours project 1: GA 0</v>
      </c>
      <c r="C21" s="391"/>
      <c r="D21" s="392"/>
      <c r="E21" s="243">
        <f>SUM(E11:E20)</f>
        <v>0</v>
      </c>
      <c r="F21" s="243">
        <f t="shared" ref="F21:AH21" si="1">SUM(F11:F20)</f>
        <v>0</v>
      </c>
      <c r="G21" s="243">
        <f t="shared" si="1"/>
        <v>0</v>
      </c>
      <c r="H21" s="242">
        <f t="shared" ref="H21:K21" si="2">SUM(H11:H20)</f>
        <v>0</v>
      </c>
      <c r="I21" s="242">
        <f t="shared" si="2"/>
        <v>0</v>
      </c>
      <c r="J21" s="243">
        <f t="shared" si="2"/>
        <v>0</v>
      </c>
      <c r="K21" s="243">
        <f t="shared" si="2"/>
        <v>0</v>
      </c>
      <c r="L21" s="243">
        <f t="shared" si="1"/>
        <v>0</v>
      </c>
      <c r="M21" s="243">
        <f t="shared" si="1"/>
        <v>0</v>
      </c>
      <c r="N21" s="242">
        <f t="shared" ref="N21:R21" si="3">SUM(N11:N20)</f>
        <v>0</v>
      </c>
      <c r="O21" s="242">
        <f t="shared" si="3"/>
        <v>0</v>
      </c>
      <c r="P21" s="242">
        <f t="shared" si="3"/>
        <v>0</v>
      </c>
      <c r="Q21" s="242">
        <f t="shared" si="3"/>
        <v>0</v>
      </c>
      <c r="R21" s="243">
        <f t="shared" si="3"/>
        <v>0</v>
      </c>
      <c r="S21" s="243">
        <f t="shared" si="1"/>
        <v>0</v>
      </c>
      <c r="T21" s="243">
        <f t="shared" si="1"/>
        <v>0</v>
      </c>
      <c r="U21" s="243">
        <f t="shared" si="1"/>
        <v>0</v>
      </c>
      <c r="V21" s="242">
        <f t="shared" ref="V21" si="4">SUM(V11:V20)</f>
        <v>0</v>
      </c>
      <c r="W21" s="242">
        <f t="shared" si="1"/>
        <v>0</v>
      </c>
      <c r="X21" s="243">
        <f t="shared" ref="X21:Z21" si="5">SUM(X11:X20)</f>
        <v>0</v>
      </c>
      <c r="Y21" s="243">
        <f t="shared" si="5"/>
        <v>0</v>
      </c>
      <c r="Z21" s="243">
        <f t="shared" si="5"/>
        <v>0</v>
      </c>
      <c r="AA21" s="243">
        <f t="shared" si="1"/>
        <v>0</v>
      </c>
      <c r="AB21" s="243">
        <f t="shared" si="1"/>
        <v>0</v>
      </c>
      <c r="AC21" s="242">
        <f t="shared" si="1"/>
        <v>0</v>
      </c>
      <c r="AD21" s="242">
        <f t="shared" ref="AD21:AF21" si="6">SUM(AD11:AD20)</f>
        <v>0</v>
      </c>
      <c r="AE21" s="243">
        <f t="shared" si="6"/>
        <v>0</v>
      </c>
      <c r="AF21" s="243">
        <f t="shared" si="6"/>
        <v>0</v>
      </c>
      <c r="AG21" s="243">
        <f t="shared" si="1"/>
        <v>0</v>
      </c>
      <c r="AH21" s="243">
        <f t="shared" si="1"/>
        <v>0</v>
      </c>
      <c r="AI21" s="243">
        <f>SUM(AI11:AI20)</f>
        <v>0</v>
      </c>
      <c r="AJ21" s="244">
        <f>SUM(AJ11:AJ20)</f>
        <v>0</v>
      </c>
      <c r="AK21" s="28"/>
      <c r="AL21" s="16"/>
    </row>
    <row r="22" spans="2:38" ht="12.6" hidden="1" customHeight="1" outlineLevel="1" x14ac:dyDescent="0.2">
      <c r="B22" s="413" t="s">
        <v>78</v>
      </c>
      <c r="C22" s="414"/>
      <c r="D22" s="414"/>
      <c r="E22" s="416">
        <f>'Basic info &amp; Projects'!C21</f>
        <v>0</v>
      </c>
      <c r="F22" s="416"/>
      <c r="G22" s="416"/>
      <c r="H22" s="416"/>
      <c r="I22" s="416"/>
      <c r="J22" s="160"/>
      <c r="K22" s="414" t="s">
        <v>77</v>
      </c>
      <c r="L22" s="414"/>
      <c r="M22" s="414"/>
      <c r="N22" s="414"/>
      <c r="O22" s="414"/>
      <c r="P22" s="156">
        <f>'Basic info &amp; Projects'!C19</f>
        <v>0</v>
      </c>
      <c r="Q22" s="247"/>
      <c r="R22" s="248"/>
      <c r="S22" s="248"/>
      <c r="T22" s="248"/>
      <c r="U22" s="248"/>
      <c r="V22" s="248"/>
      <c r="W22" s="248"/>
      <c r="X22" s="249"/>
      <c r="Y22" s="248"/>
      <c r="Z22" s="248"/>
      <c r="AA22" s="248"/>
      <c r="AB22" s="248"/>
      <c r="AC22" s="248"/>
      <c r="AD22" s="248"/>
      <c r="AE22" s="249"/>
      <c r="AF22" s="248"/>
      <c r="AG22" s="248"/>
      <c r="AH22" s="248"/>
      <c r="AI22" s="248"/>
      <c r="AJ22" s="272"/>
      <c r="AK22" s="21"/>
      <c r="AL22" s="16"/>
    </row>
    <row r="23" spans="2:38" ht="12.95" hidden="1" customHeight="1" outlineLevel="1" x14ac:dyDescent="0.2">
      <c r="B23" s="22" t="s">
        <v>4</v>
      </c>
      <c r="C23" s="409"/>
      <c r="D23" s="449"/>
      <c r="E23" s="232"/>
      <c r="F23" s="232"/>
      <c r="G23" s="232"/>
      <c r="H23" s="231"/>
      <c r="I23" s="231"/>
      <c r="J23" s="232"/>
      <c r="K23" s="232"/>
      <c r="L23" s="232"/>
      <c r="M23" s="232"/>
      <c r="N23" s="231"/>
      <c r="O23" s="231"/>
      <c r="P23" s="231"/>
      <c r="Q23" s="231"/>
      <c r="R23" s="232"/>
      <c r="S23" s="232"/>
      <c r="T23" s="232"/>
      <c r="U23" s="232"/>
      <c r="V23" s="231"/>
      <c r="W23" s="231"/>
      <c r="X23" s="232"/>
      <c r="Y23" s="232"/>
      <c r="Z23" s="232"/>
      <c r="AA23" s="232"/>
      <c r="AB23" s="232"/>
      <c r="AC23" s="231"/>
      <c r="AD23" s="231"/>
      <c r="AE23" s="232"/>
      <c r="AF23" s="232"/>
      <c r="AG23" s="232"/>
      <c r="AH23" s="232"/>
      <c r="AI23" s="265"/>
      <c r="AJ23" s="234">
        <f>SUM(E23:AI23)</f>
        <v>0</v>
      </c>
      <c r="AK23" s="23"/>
      <c r="AL23" s="16"/>
    </row>
    <row r="24" spans="2:38" ht="12.95" hidden="1" customHeight="1" outlineLevel="1" x14ac:dyDescent="0.2">
      <c r="B24" s="24" t="s">
        <v>6</v>
      </c>
      <c r="C24" s="409"/>
      <c r="D24" s="449"/>
      <c r="E24" s="232"/>
      <c r="F24" s="232"/>
      <c r="G24" s="232"/>
      <c r="H24" s="231"/>
      <c r="I24" s="231"/>
      <c r="J24" s="232"/>
      <c r="K24" s="232"/>
      <c r="L24" s="232"/>
      <c r="M24" s="232"/>
      <c r="N24" s="231"/>
      <c r="O24" s="231"/>
      <c r="P24" s="231"/>
      <c r="Q24" s="231"/>
      <c r="R24" s="232"/>
      <c r="S24" s="232"/>
      <c r="T24" s="232"/>
      <c r="U24" s="232"/>
      <c r="V24" s="231"/>
      <c r="W24" s="231"/>
      <c r="X24" s="232"/>
      <c r="Y24" s="232"/>
      <c r="Z24" s="232"/>
      <c r="AA24" s="232"/>
      <c r="AB24" s="232"/>
      <c r="AC24" s="231"/>
      <c r="AD24" s="231"/>
      <c r="AE24" s="232"/>
      <c r="AF24" s="232"/>
      <c r="AG24" s="232"/>
      <c r="AH24" s="232"/>
      <c r="AI24" s="265"/>
      <c r="AJ24" s="234">
        <f>SUM(E24:AI24)</f>
        <v>0</v>
      </c>
      <c r="AK24" s="23"/>
      <c r="AL24" s="16"/>
    </row>
    <row r="25" spans="2:38" ht="12.95" hidden="1" customHeight="1" outlineLevel="1" x14ac:dyDescent="0.2">
      <c r="B25" s="26" t="s">
        <v>5</v>
      </c>
      <c r="C25" s="411"/>
      <c r="D25" s="443"/>
      <c r="E25" s="236"/>
      <c r="F25" s="236"/>
      <c r="G25" s="236"/>
      <c r="H25" s="235"/>
      <c r="I25" s="235"/>
      <c r="J25" s="236"/>
      <c r="K25" s="236"/>
      <c r="L25" s="236"/>
      <c r="M25" s="236"/>
      <c r="N25" s="235"/>
      <c r="O25" s="235"/>
      <c r="P25" s="235"/>
      <c r="Q25" s="235"/>
      <c r="R25" s="236"/>
      <c r="S25" s="236"/>
      <c r="T25" s="236"/>
      <c r="U25" s="236"/>
      <c r="V25" s="235"/>
      <c r="W25" s="235"/>
      <c r="X25" s="236"/>
      <c r="Y25" s="236"/>
      <c r="Z25" s="236"/>
      <c r="AA25" s="236"/>
      <c r="AB25" s="236"/>
      <c r="AC25" s="235"/>
      <c r="AD25" s="235"/>
      <c r="AE25" s="236"/>
      <c r="AF25" s="236"/>
      <c r="AG25" s="236"/>
      <c r="AH25" s="236"/>
      <c r="AI25" s="267"/>
      <c r="AJ25" s="234">
        <f t="shared" ref="AJ25:AJ32" si="7">SUM(E25:AI25)</f>
        <v>0</v>
      </c>
      <c r="AK25" s="23"/>
      <c r="AL25" s="16"/>
    </row>
    <row r="26" spans="2:38" ht="12.95" hidden="1" customHeight="1" outlineLevel="1" x14ac:dyDescent="0.2">
      <c r="B26" s="26" t="s">
        <v>8</v>
      </c>
      <c r="C26" s="411"/>
      <c r="D26" s="443"/>
      <c r="E26" s="236"/>
      <c r="F26" s="236"/>
      <c r="G26" s="236"/>
      <c r="H26" s="235"/>
      <c r="I26" s="235"/>
      <c r="J26" s="236"/>
      <c r="K26" s="236"/>
      <c r="L26" s="236"/>
      <c r="M26" s="236"/>
      <c r="N26" s="235"/>
      <c r="O26" s="235"/>
      <c r="P26" s="235"/>
      <c r="Q26" s="235"/>
      <c r="R26" s="236"/>
      <c r="S26" s="236"/>
      <c r="T26" s="236"/>
      <c r="U26" s="236"/>
      <c r="V26" s="235"/>
      <c r="W26" s="235"/>
      <c r="X26" s="236"/>
      <c r="Y26" s="236"/>
      <c r="Z26" s="236"/>
      <c r="AA26" s="236"/>
      <c r="AB26" s="236"/>
      <c r="AC26" s="235"/>
      <c r="AD26" s="235"/>
      <c r="AE26" s="236"/>
      <c r="AF26" s="236"/>
      <c r="AG26" s="236"/>
      <c r="AH26" s="236"/>
      <c r="AI26" s="267"/>
      <c r="AJ26" s="234">
        <f t="shared" si="7"/>
        <v>0</v>
      </c>
      <c r="AK26" s="23"/>
      <c r="AL26" s="16"/>
    </row>
    <row r="27" spans="2:38" ht="12.95" hidden="1" customHeight="1" outlineLevel="1" x14ac:dyDescent="0.2">
      <c r="B27" s="26" t="s">
        <v>7</v>
      </c>
      <c r="C27" s="411"/>
      <c r="D27" s="443"/>
      <c r="E27" s="236"/>
      <c r="F27" s="236"/>
      <c r="G27" s="236"/>
      <c r="H27" s="235"/>
      <c r="I27" s="235"/>
      <c r="J27" s="236"/>
      <c r="K27" s="236"/>
      <c r="L27" s="236"/>
      <c r="M27" s="236"/>
      <c r="N27" s="235"/>
      <c r="O27" s="235"/>
      <c r="P27" s="235"/>
      <c r="Q27" s="235"/>
      <c r="R27" s="236"/>
      <c r="S27" s="236"/>
      <c r="T27" s="236"/>
      <c r="U27" s="236"/>
      <c r="V27" s="235"/>
      <c r="W27" s="235"/>
      <c r="X27" s="236"/>
      <c r="Y27" s="236"/>
      <c r="Z27" s="236"/>
      <c r="AA27" s="236"/>
      <c r="AB27" s="236"/>
      <c r="AC27" s="235"/>
      <c r="AD27" s="235"/>
      <c r="AE27" s="236"/>
      <c r="AF27" s="236"/>
      <c r="AG27" s="236"/>
      <c r="AH27" s="236"/>
      <c r="AI27" s="267"/>
      <c r="AJ27" s="234">
        <f t="shared" si="7"/>
        <v>0</v>
      </c>
      <c r="AK27" s="23"/>
      <c r="AL27" s="16"/>
    </row>
    <row r="28" spans="2:38" ht="12.95" hidden="1" customHeight="1" outlineLevel="1" x14ac:dyDescent="0.2">
      <c r="B28" s="26" t="s">
        <v>9</v>
      </c>
      <c r="C28" s="444"/>
      <c r="D28" s="445"/>
      <c r="E28" s="236"/>
      <c r="F28" s="236"/>
      <c r="G28" s="236"/>
      <c r="H28" s="235"/>
      <c r="I28" s="235"/>
      <c r="J28" s="236"/>
      <c r="K28" s="236"/>
      <c r="L28" s="236"/>
      <c r="M28" s="236"/>
      <c r="N28" s="235"/>
      <c r="O28" s="235"/>
      <c r="P28" s="235"/>
      <c r="Q28" s="235"/>
      <c r="R28" s="236"/>
      <c r="S28" s="236"/>
      <c r="T28" s="236"/>
      <c r="U28" s="236"/>
      <c r="V28" s="235"/>
      <c r="W28" s="235"/>
      <c r="X28" s="236"/>
      <c r="Y28" s="236"/>
      <c r="Z28" s="236"/>
      <c r="AA28" s="236"/>
      <c r="AB28" s="236"/>
      <c r="AC28" s="235"/>
      <c r="AD28" s="235"/>
      <c r="AE28" s="236"/>
      <c r="AF28" s="236"/>
      <c r="AG28" s="236"/>
      <c r="AH28" s="236"/>
      <c r="AI28" s="267"/>
      <c r="AJ28" s="234">
        <f t="shared" si="7"/>
        <v>0</v>
      </c>
      <c r="AK28" s="23"/>
      <c r="AL28" s="16"/>
    </row>
    <row r="29" spans="2:38" ht="12.95" hidden="1" customHeight="1" outlineLevel="1" x14ac:dyDescent="0.2">
      <c r="B29" s="26" t="s">
        <v>42</v>
      </c>
      <c r="C29" s="444"/>
      <c r="D29" s="445"/>
      <c r="E29" s="236"/>
      <c r="F29" s="236"/>
      <c r="G29" s="236"/>
      <c r="H29" s="235"/>
      <c r="I29" s="235"/>
      <c r="J29" s="236"/>
      <c r="K29" s="236"/>
      <c r="L29" s="236"/>
      <c r="M29" s="236"/>
      <c r="N29" s="235"/>
      <c r="O29" s="235"/>
      <c r="P29" s="235"/>
      <c r="Q29" s="235"/>
      <c r="R29" s="236"/>
      <c r="S29" s="236"/>
      <c r="T29" s="236"/>
      <c r="U29" s="236"/>
      <c r="V29" s="235"/>
      <c r="W29" s="235"/>
      <c r="X29" s="236"/>
      <c r="Y29" s="236"/>
      <c r="Z29" s="236"/>
      <c r="AA29" s="236"/>
      <c r="AB29" s="236"/>
      <c r="AC29" s="235"/>
      <c r="AD29" s="235"/>
      <c r="AE29" s="236"/>
      <c r="AF29" s="236"/>
      <c r="AG29" s="236"/>
      <c r="AH29" s="236"/>
      <c r="AI29" s="267"/>
      <c r="AJ29" s="234">
        <f t="shared" si="7"/>
        <v>0</v>
      </c>
      <c r="AK29" s="23"/>
      <c r="AL29" s="16"/>
    </row>
    <row r="30" spans="2:38" ht="12.95" hidden="1" customHeight="1" outlineLevel="1" x14ac:dyDescent="0.2">
      <c r="B30" s="26" t="s">
        <v>43</v>
      </c>
      <c r="C30" s="444"/>
      <c r="D30" s="445"/>
      <c r="E30" s="236"/>
      <c r="F30" s="236"/>
      <c r="G30" s="236"/>
      <c r="H30" s="235"/>
      <c r="I30" s="235"/>
      <c r="J30" s="236"/>
      <c r="K30" s="236"/>
      <c r="L30" s="236"/>
      <c r="M30" s="236"/>
      <c r="N30" s="235"/>
      <c r="O30" s="235"/>
      <c r="P30" s="235"/>
      <c r="Q30" s="235"/>
      <c r="R30" s="236"/>
      <c r="S30" s="236"/>
      <c r="T30" s="236"/>
      <c r="U30" s="236"/>
      <c r="V30" s="235"/>
      <c r="W30" s="235"/>
      <c r="X30" s="236"/>
      <c r="Y30" s="236"/>
      <c r="Z30" s="236"/>
      <c r="AA30" s="236"/>
      <c r="AB30" s="236"/>
      <c r="AC30" s="235"/>
      <c r="AD30" s="235"/>
      <c r="AE30" s="236"/>
      <c r="AF30" s="236"/>
      <c r="AG30" s="236"/>
      <c r="AH30" s="236"/>
      <c r="AI30" s="267"/>
      <c r="AJ30" s="234">
        <f t="shared" si="7"/>
        <v>0</v>
      </c>
      <c r="AK30" s="23"/>
      <c r="AL30" s="16"/>
    </row>
    <row r="31" spans="2:38" ht="12.95" hidden="1" customHeight="1" outlineLevel="1" x14ac:dyDescent="0.2">
      <c r="B31" s="26" t="s">
        <v>44</v>
      </c>
      <c r="C31" s="444"/>
      <c r="D31" s="445"/>
      <c r="E31" s="232"/>
      <c r="F31" s="232"/>
      <c r="G31" s="282"/>
      <c r="H31" s="231"/>
      <c r="I31" s="231"/>
      <c r="J31" s="232"/>
      <c r="K31" s="232"/>
      <c r="L31" s="232"/>
      <c r="M31" s="232"/>
      <c r="N31" s="231"/>
      <c r="O31" s="231"/>
      <c r="P31" s="231"/>
      <c r="Q31" s="231"/>
      <c r="R31" s="232"/>
      <c r="S31" s="232"/>
      <c r="T31" s="232"/>
      <c r="U31" s="232"/>
      <c r="V31" s="231"/>
      <c r="W31" s="231"/>
      <c r="X31" s="232"/>
      <c r="Y31" s="232"/>
      <c r="Z31" s="232"/>
      <c r="AA31" s="232"/>
      <c r="AB31" s="232"/>
      <c r="AC31" s="231"/>
      <c r="AD31" s="231"/>
      <c r="AE31" s="232"/>
      <c r="AF31" s="232"/>
      <c r="AG31" s="232"/>
      <c r="AH31" s="232"/>
      <c r="AI31" s="265"/>
      <c r="AJ31" s="234">
        <f t="shared" si="7"/>
        <v>0</v>
      </c>
      <c r="AK31" s="23"/>
      <c r="AL31" s="16"/>
    </row>
    <row r="32" spans="2:38" ht="12.95" hidden="1" customHeight="1" outlineLevel="1" x14ac:dyDescent="0.2">
      <c r="B32" s="76" t="s">
        <v>47</v>
      </c>
      <c r="C32" s="450"/>
      <c r="D32" s="451"/>
      <c r="E32" s="239"/>
      <c r="F32" s="239"/>
      <c r="G32" s="239"/>
      <c r="H32" s="238"/>
      <c r="I32" s="238"/>
      <c r="J32" s="239"/>
      <c r="K32" s="239"/>
      <c r="L32" s="239"/>
      <c r="M32" s="239"/>
      <c r="N32" s="238"/>
      <c r="O32" s="238"/>
      <c r="P32" s="238"/>
      <c r="Q32" s="238"/>
      <c r="R32" s="239"/>
      <c r="S32" s="239"/>
      <c r="T32" s="239"/>
      <c r="U32" s="239"/>
      <c r="V32" s="238"/>
      <c r="W32" s="238"/>
      <c r="X32" s="239"/>
      <c r="Y32" s="239"/>
      <c r="Z32" s="239"/>
      <c r="AA32" s="239"/>
      <c r="AB32" s="239"/>
      <c r="AC32" s="238"/>
      <c r="AD32" s="238"/>
      <c r="AE32" s="239"/>
      <c r="AF32" s="239"/>
      <c r="AG32" s="239"/>
      <c r="AH32" s="239"/>
      <c r="AI32" s="269"/>
      <c r="AJ32" s="241">
        <f t="shared" si="7"/>
        <v>0</v>
      </c>
      <c r="AK32" s="23"/>
      <c r="AL32" s="16"/>
    </row>
    <row r="33" spans="2:48" s="46" customFormat="1" ht="12.95" customHeight="1" collapsed="1" x14ac:dyDescent="0.2">
      <c r="B33" s="417" t="str">
        <f>CONCATENATE("Total hours project 2: GA "&amp;E22)</f>
        <v>Total hours project 2: GA 0</v>
      </c>
      <c r="C33" s="418"/>
      <c r="D33" s="419"/>
      <c r="E33" s="243">
        <f>SUM(E23:E32)</f>
        <v>0</v>
      </c>
      <c r="F33" s="243">
        <f t="shared" ref="F33:AH33" si="8">SUM(F23:F32)</f>
        <v>0</v>
      </c>
      <c r="G33" s="243">
        <f t="shared" si="8"/>
        <v>0</v>
      </c>
      <c r="H33" s="242">
        <f t="shared" si="8"/>
        <v>0</v>
      </c>
      <c r="I33" s="242">
        <f t="shared" si="8"/>
        <v>0</v>
      </c>
      <c r="J33" s="243">
        <f t="shared" si="8"/>
        <v>0</v>
      </c>
      <c r="K33" s="243">
        <f t="shared" si="8"/>
        <v>0</v>
      </c>
      <c r="L33" s="243">
        <f t="shared" si="8"/>
        <v>0</v>
      </c>
      <c r="M33" s="243">
        <f t="shared" si="8"/>
        <v>0</v>
      </c>
      <c r="N33" s="242">
        <f t="shared" si="8"/>
        <v>0</v>
      </c>
      <c r="O33" s="242">
        <f t="shared" si="8"/>
        <v>0</v>
      </c>
      <c r="P33" s="242">
        <f t="shared" si="8"/>
        <v>0</v>
      </c>
      <c r="Q33" s="242">
        <f t="shared" si="8"/>
        <v>0</v>
      </c>
      <c r="R33" s="243">
        <f t="shared" si="8"/>
        <v>0</v>
      </c>
      <c r="S33" s="243">
        <f t="shared" si="8"/>
        <v>0</v>
      </c>
      <c r="T33" s="243">
        <f t="shared" si="8"/>
        <v>0</v>
      </c>
      <c r="U33" s="243">
        <f t="shared" si="8"/>
        <v>0</v>
      </c>
      <c r="V33" s="242">
        <f t="shared" si="8"/>
        <v>0</v>
      </c>
      <c r="W33" s="242">
        <f t="shared" si="8"/>
        <v>0</v>
      </c>
      <c r="X33" s="243">
        <f t="shared" si="8"/>
        <v>0</v>
      </c>
      <c r="Y33" s="243">
        <f t="shared" si="8"/>
        <v>0</v>
      </c>
      <c r="Z33" s="243">
        <f t="shared" si="8"/>
        <v>0</v>
      </c>
      <c r="AA33" s="243">
        <f t="shared" si="8"/>
        <v>0</v>
      </c>
      <c r="AB33" s="243">
        <f t="shared" si="8"/>
        <v>0</v>
      </c>
      <c r="AC33" s="242">
        <f t="shared" si="8"/>
        <v>0</v>
      </c>
      <c r="AD33" s="242">
        <f t="shared" si="8"/>
        <v>0</v>
      </c>
      <c r="AE33" s="243">
        <f t="shared" si="8"/>
        <v>0</v>
      </c>
      <c r="AF33" s="243">
        <f t="shared" si="8"/>
        <v>0</v>
      </c>
      <c r="AG33" s="243">
        <f t="shared" si="8"/>
        <v>0</v>
      </c>
      <c r="AH33" s="243">
        <f t="shared" si="8"/>
        <v>0</v>
      </c>
      <c r="AI33" s="243">
        <f t="shared" ref="AI33:AJ33" si="9">SUM(AI23:AI32)</f>
        <v>0</v>
      </c>
      <c r="AJ33" s="244">
        <f t="shared" si="9"/>
        <v>0</v>
      </c>
      <c r="AK33" s="28"/>
      <c r="AL33" s="16"/>
    </row>
    <row r="34" spans="2:48" ht="12.6" hidden="1" customHeight="1" outlineLevel="1" x14ac:dyDescent="0.2">
      <c r="B34" s="413" t="s">
        <v>78</v>
      </c>
      <c r="C34" s="414"/>
      <c r="D34" s="414"/>
      <c r="E34" s="416">
        <f>'Basic info &amp; Projects'!C26</f>
        <v>0</v>
      </c>
      <c r="F34" s="416"/>
      <c r="G34" s="416"/>
      <c r="H34" s="416"/>
      <c r="I34" s="416"/>
      <c r="J34" s="160"/>
      <c r="K34" s="414" t="s">
        <v>77</v>
      </c>
      <c r="L34" s="414"/>
      <c r="M34" s="414"/>
      <c r="N34" s="414"/>
      <c r="O34" s="414"/>
      <c r="P34" s="156">
        <f>'Basic info &amp; Projects'!C24</f>
        <v>0</v>
      </c>
      <c r="Q34" s="251"/>
      <c r="R34" s="248"/>
      <c r="S34" s="248"/>
      <c r="T34" s="248"/>
      <c r="U34" s="248"/>
      <c r="V34" s="248"/>
      <c r="W34" s="248"/>
      <c r="X34" s="249"/>
      <c r="Y34" s="248"/>
      <c r="Z34" s="248"/>
      <c r="AA34" s="248"/>
      <c r="AB34" s="248"/>
      <c r="AC34" s="248"/>
      <c r="AD34" s="248"/>
      <c r="AE34" s="249"/>
      <c r="AF34" s="248"/>
      <c r="AG34" s="248"/>
      <c r="AH34" s="248"/>
      <c r="AI34" s="248"/>
      <c r="AJ34" s="272"/>
      <c r="AK34" s="21"/>
      <c r="AL34" s="16"/>
    </row>
    <row r="35" spans="2:48" ht="12.95" hidden="1" customHeight="1" outlineLevel="1" x14ac:dyDescent="0.2">
      <c r="B35" s="22" t="s">
        <v>4</v>
      </c>
      <c r="C35" s="409"/>
      <c r="D35" s="449"/>
      <c r="E35" s="232"/>
      <c r="F35" s="232"/>
      <c r="G35" s="232"/>
      <c r="H35" s="231"/>
      <c r="I35" s="231"/>
      <c r="J35" s="232"/>
      <c r="K35" s="232"/>
      <c r="L35" s="232"/>
      <c r="M35" s="232"/>
      <c r="N35" s="231"/>
      <c r="O35" s="231"/>
      <c r="P35" s="231"/>
      <c r="Q35" s="231"/>
      <c r="R35" s="232"/>
      <c r="S35" s="232"/>
      <c r="T35" s="232"/>
      <c r="U35" s="232"/>
      <c r="V35" s="231"/>
      <c r="W35" s="231"/>
      <c r="X35" s="232"/>
      <c r="Y35" s="232"/>
      <c r="Z35" s="232"/>
      <c r="AA35" s="232"/>
      <c r="AB35" s="232"/>
      <c r="AC35" s="231"/>
      <c r="AD35" s="231"/>
      <c r="AE35" s="232"/>
      <c r="AF35" s="232"/>
      <c r="AG35" s="232"/>
      <c r="AH35" s="232"/>
      <c r="AI35" s="265"/>
      <c r="AJ35" s="234">
        <f>SUM(E35:AI35)</f>
        <v>0</v>
      </c>
      <c r="AK35" s="23"/>
      <c r="AL35" s="16"/>
    </row>
    <row r="36" spans="2:48" ht="12.95" hidden="1" customHeight="1" outlineLevel="1" x14ac:dyDescent="0.2">
      <c r="B36" s="24" t="s">
        <v>6</v>
      </c>
      <c r="C36" s="409"/>
      <c r="D36" s="449"/>
      <c r="E36" s="232"/>
      <c r="F36" s="232"/>
      <c r="G36" s="232"/>
      <c r="H36" s="231"/>
      <c r="I36" s="231"/>
      <c r="J36" s="232"/>
      <c r="K36" s="232"/>
      <c r="L36" s="232"/>
      <c r="M36" s="232"/>
      <c r="N36" s="231"/>
      <c r="O36" s="231"/>
      <c r="P36" s="231"/>
      <c r="Q36" s="231"/>
      <c r="R36" s="232"/>
      <c r="S36" s="232"/>
      <c r="T36" s="232"/>
      <c r="U36" s="232"/>
      <c r="V36" s="231"/>
      <c r="W36" s="231"/>
      <c r="X36" s="232"/>
      <c r="Y36" s="232"/>
      <c r="Z36" s="232"/>
      <c r="AA36" s="232"/>
      <c r="AB36" s="232"/>
      <c r="AC36" s="231"/>
      <c r="AD36" s="231"/>
      <c r="AE36" s="232"/>
      <c r="AF36" s="232"/>
      <c r="AG36" s="232"/>
      <c r="AH36" s="232"/>
      <c r="AI36" s="265"/>
      <c r="AJ36" s="234">
        <f>SUM(E36:AI36)</f>
        <v>0</v>
      </c>
      <c r="AK36" s="23"/>
      <c r="AL36" s="16"/>
    </row>
    <row r="37" spans="2:48" ht="12.95" hidden="1" customHeight="1" outlineLevel="1" x14ac:dyDescent="0.2">
      <c r="B37" s="26" t="s">
        <v>5</v>
      </c>
      <c r="C37" s="411"/>
      <c r="D37" s="443"/>
      <c r="E37" s="236"/>
      <c r="F37" s="236"/>
      <c r="G37" s="236"/>
      <c r="H37" s="235"/>
      <c r="I37" s="235"/>
      <c r="J37" s="236"/>
      <c r="K37" s="236"/>
      <c r="L37" s="236"/>
      <c r="M37" s="236"/>
      <c r="N37" s="235"/>
      <c r="O37" s="235"/>
      <c r="P37" s="235"/>
      <c r="Q37" s="235"/>
      <c r="R37" s="236"/>
      <c r="S37" s="236"/>
      <c r="T37" s="236"/>
      <c r="U37" s="236"/>
      <c r="V37" s="235"/>
      <c r="W37" s="235"/>
      <c r="X37" s="236"/>
      <c r="Y37" s="236"/>
      <c r="Z37" s="236"/>
      <c r="AA37" s="236"/>
      <c r="AB37" s="236"/>
      <c r="AC37" s="235"/>
      <c r="AD37" s="235"/>
      <c r="AE37" s="236"/>
      <c r="AF37" s="236"/>
      <c r="AG37" s="236"/>
      <c r="AH37" s="236"/>
      <c r="AI37" s="267"/>
      <c r="AJ37" s="234">
        <f t="shared" ref="AJ37:AJ44" si="10">SUM(E37:AI37)</f>
        <v>0</v>
      </c>
      <c r="AK37" s="23"/>
      <c r="AL37" s="16"/>
    </row>
    <row r="38" spans="2:48" ht="12.95" hidden="1" customHeight="1" outlineLevel="1" x14ac:dyDescent="0.2">
      <c r="B38" s="26" t="s">
        <v>8</v>
      </c>
      <c r="C38" s="411"/>
      <c r="D38" s="443"/>
      <c r="E38" s="236"/>
      <c r="F38" s="236"/>
      <c r="G38" s="236"/>
      <c r="H38" s="235"/>
      <c r="I38" s="235"/>
      <c r="J38" s="236"/>
      <c r="K38" s="236"/>
      <c r="L38" s="236"/>
      <c r="M38" s="236"/>
      <c r="N38" s="235"/>
      <c r="O38" s="235"/>
      <c r="P38" s="235"/>
      <c r="Q38" s="235"/>
      <c r="R38" s="236"/>
      <c r="S38" s="236"/>
      <c r="T38" s="236"/>
      <c r="U38" s="236"/>
      <c r="V38" s="235"/>
      <c r="W38" s="235"/>
      <c r="X38" s="236"/>
      <c r="Y38" s="236"/>
      <c r="Z38" s="236"/>
      <c r="AA38" s="236"/>
      <c r="AB38" s="236"/>
      <c r="AC38" s="235"/>
      <c r="AD38" s="235"/>
      <c r="AE38" s="236"/>
      <c r="AF38" s="236"/>
      <c r="AG38" s="236"/>
      <c r="AH38" s="236"/>
      <c r="AI38" s="267"/>
      <c r="AJ38" s="234">
        <f t="shared" si="10"/>
        <v>0</v>
      </c>
      <c r="AK38" s="23"/>
      <c r="AL38" s="16"/>
    </row>
    <row r="39" spans="2:48" ht="12.95" hidden="1" customHeight="1" outlineLevel="1" x14ac:dyDescent="0.2">
      <c r="B39" s="26" t="s">
        <v>7</v>
      </c>
      <c r="C39" s="411"/>
      <c r="D39" s="443"/>
      <c r="E39" s="236"/>
      <c r="F39" s="236"/>
      <c r="G39" s="236"/>
      <c r="H39" s="235"/>
      <c r="I39" s="235"/>
      <c r="J39" s="236"/>
      <c r="K39" s="236"/>
      <c r="L39" s="236"/>
      <c r="M39" s="236"/>
      <c r="N39" s="235"/>
      <c r="O39" s="235"/>
      <c r="P39" s="235"/>
      <c r="Q39" s="235"/>
      <c r="R39" s="236"/>
      <c r="S39" s="236"/>
      <c r="T39" s="236"/>
      <c r="U39" s="236"/>
      <c r="V39" s="235"/>
      <c r="W39" s="235"/>
      <c r="X39" s="236"/>
      <c r="Y39" s="236"/>
      <c r="Z39" s="236"/>
      <c r="AA39" s="236"/>
      <c r="AB39" s="236"/>
      <c r="AC39" s="235"/>
      <c r="AD39" s="235"/>
      <c r="AE39" s="236"/>
      <c r="AF39" s="236"/>
      <c r="AG39" s="236"/>
      <c r="AH39" s="236"/>
      <c r="AI39" s="267"/>
      <c r="AJ39" s="234">
        <f t="shared" si="10"/>
        <v>0</v>
      </c>
      <c r="AK39" s="23"/>
      <c r="AL39" s="16"/>
    </row>
    <row r="40" spans="2:48" ht="12.95" hidden="1" customHeight="1" outlineLevel="1" x14ac:dyDescent="0.2">
      <c r="B40" s="26" t="s">
        <v>9</v>
      </c>
      <c r="C40" s="444"/>
      <c r="D40" s="445"/>
      <c r="E40" s="236"/>
      <c r="F40" s="236"/>
      <c r="G40" s="236"/>
      <c r="H40" s="235"/>
      <c r="I40" s="235"/>
      <c r="J40" s="236"/>
      <c r="K40" s="236"/>
      <c r="L40" s="236"/>
      <c r="M40" s="236"/>
      <c r="N40" s="235"/>
      <c r="O40" s="235"/>
      <c r="P40" s="235"/>
      <c r="Q40" s="235"/>
      <c r="R40" s="236"/>
      <c r="S40" s="236"/>
      <c r="T40" s="236"/>
      <c r="U40" s="236"/>
      <c r="V40" s="235"/>
      <c r="W40" s="235"/>
      <c r="X40" s="236"/>
      <c r="Y40" s="236"/>
      <c r="Z40" s="236"/>
      <c r="AA40" s="236"/>
      <c r="AB40" s="236"/>
      <c r="AC40" s="235"/>
      <c r="AD40" s="235"/>
      <c r="AE40" s="236"/>
      <c r="AF40" s="236"/>
      <c r="AG40" s="236"/>
      <c r="AH40" s="236"/>
      <c r="AI40" s="267"/>
      <c r="AJ40" s="234">
        <f t="shared" si="10"/>
        <v>0</v>
      </c>
      <c r="AK40" s="23"/>
      <c r="AL40" s="16"/>
    </row>
    <row r="41" spans="2:48" ht="12.95" hidden="1" customHeight="1" outlineLevel="1" x14ac:dyDescent="0.2">
      <c r="B41" s="26" t="s">
        <v>42</v>
      </c>
      <c r="C41" s="444"/>
      <c r="D41" s="445"/>
      <c r="E41" s="236"/>
      <c r="F41" s="236"/>
      <c r="G41" s="236"/>
      <c r="H41" s="235"/>
      <c r="I41" s="235"/>
      <c r="J41" s="236"/>
      <c r="K41" s="236"/>
      <c r="L41" s="236"/>
      <c r="M41" s="236"/>
      <c r="N41" s="235"/>
      <c r="O41" s="235"/>
      <c r="P41" s="235"/>
      <c r="Q41" s="235"/>
      <c r="R41" s="236"/>
      <c r="S41" s="236"/>
      <c r="T41" s="236"/>
      <c r="U41" s="236"/>
      <c r="V41" s="235"/>
      <c r="W41" s="235"/>
      <c r="X41" s="236"/>
      <c r="Y41" s="236"/>
      <c r="Z41" s="236"/>
      <c r="AA41" s="236"/>
      <c r="AB41" s="236"/>
      <c r="AC41" s="235"/>
      <c r="AD41" s="235"/>
      <c r="AE41" s="236"/>
      <c r="AF41" s="236"/>
      <c r="AG41" s="236"/>
      <c r="AH41" s="236"/>
      <c r="AI41" s="267"/>
      <c r="AJ41" s="234">
        <f t="shared" si="10"/>
        <v>0</v>
      </c>
      <c r="AK41" s="23"/>
      <c r="AL41" s="16"/>
    </row>
    <row r="42" spans="2:48" ht="12.95" hidden="1" customHeight="1" outlineLevel="1" x14ac:dyDescent="0.2">
      <c r="B42" s="26" t="s">
        <v>43</v>
      </c>
      <c r="C42" s="444"/>
      <c r="D42" s="445"/>
      <c r="E42" s="236"/>
      <c r="F42" s="236"/>
      <c r="G42" s="236"/>
      <c r="H42" s="235"/>
      <c r="I42" s="235"/>
      <c r="J42" s="236"/>
      <c r="K42" s="236"/>
      <c r="L42" s="236"/>
      <c r="M42" s="236"/>
      <c r="N42" s="235"/>
      <c r="O42" s="235"/>
      <c r="P42" s="235"/>
      <c r="Q42" s="235"/>
      <c r="R42" s="236"/>
      <c r="S42" s="236"/>
      <c r="T42" s="236"/>
      <c r="U42" s="236"/>
      <c r="V42" s="235"/>
      <c r="W42" s="235"/>
      <c r="X42" s="236"/>
      <c r="Y42" s="236"/>
      <c r="Z42" s="236"/>
      <c r="AA42" s="236"/>
      <c r="AB42" s="236"/>
      <c r="AC42" s="235"/>
      <c r="AD42" s="235"/>
      <c r="AE42" s="236"/>
      <c r="AF42" s="236"/>
      <c r="AG42" s="236"/>
      <c r="AH42" s="236"/>
      <c r="AI42" s="267"/>
      <c r="AJ42" s="234">
        <f t="shared" si="10"/>
        <v>0</v>
      </c>
      <c r="AK42" s="23"/>
      <c r="AL42" s="16"/>
    </row>
    <row r="43" spans="2:48" ht="12.95" hidden="1" customHeight="1" outlineLevel="1" x14ac:dyDescent="0.2">
      <c r="B43" s="26" t="s">
        <v>44</v>
      </c>
      <c r="C43" s="444"/>
      <c r="D43" s="445"/>
      <c r="E43" s="232"/>
      <c r="F43" s="232"/>
      <c r="G43" s="282"/>
      <c r="H43" s="231"/>
      <c r="I43" s="231"/>
      <c r="J43" s="232"/>
      <c r="K43" s="232"/>
      <c r="L43" s="232"/>
      <c r="M43" s="232"/>
      <c r="N43" s="231"/>
      <c r="O43" s="231"/>
      <c r="P43" s="231"/>
      <c r="Q43" s="231"/>
      <c r="R43" s="232"/>
      <c r="S43" s="232"/>
      <c r="T43" s="232"/>
      <c r="U43" s="232"/>
      <c r="V43" s="231"/>
      <c r="W43" s="231"/>
      <c r="X43" s="232"/>
      <c r="Y43" s="232"/>
      <c r="Z43" s="232"/>
      <c r="AA43" s="232"/>
      <c r="AB43" s="232"/>
      <c r="AC43" s="231"/>
      <c r="AD43" s="231"/>
      <c r="AE43" s="232"/>
      <c r="AF43" s="232"/>
      <c r="AG43" s="232"/>
      <c r="AH43" s="232"/>
      <c r="AI43" s="265"/>
      <c r="AJ43" s="234">
        <f t="shared" si="10"/>
        <v>0</v>
      </c>
      <c r="AK43" s="23"/>
      <c r="AL43" s="16"/>
      <c r="AO43" s="17"/>
      <c r="AP43" s="17"/>
      <c r="AQ43" s="17"/>
      <c r="AR43" s="17"/>
      <c r="AS43" s="17"/>
      <c r="AT43" s="17"/>
      <c r="AU43" s="17"/>
      <c r="AV43" s="17"/>
    </row>
    <row r="44" spans="2:48" ht="12.95" hidden="1" customHeight="1" outlineLevel="1" x14ac:dyDescent="0.2">
      <c r="B44" s="76" t="s">
        <v>47</v>
      </c>
      <c r="C44" s="450"/>
      <c r="D44" s="451"/>
      <c r="E44" s="239"/>
      <c r="F44" s="239"/>
      <c r="G44" s="239"/>
      <c r="H44" s="238"/>
      <c r="I44" s="238"/>
      <c r="J44" s="239"/>
      <c r="K44" s="239"/>
      <c r="L44" s="239"/>
      <c r="M44" s="239"/>
      <c r="N44" s="238"/>
      <c r="O44" s="238"/>
      <c r="P44" s="238"/>
      <c r="Q44" s="238"/>
      <c r="R44" s="239"/>
      <c r="S44" s="239"/>
      <c r="T44" s="239"/>
      <c r="U44" s="239"/>
      <c r="V44" s="238"/>
      <c r="W44" s="238"/>
      <c r="X44" s="239"/>
      <c r="Y44" s="239"/>
      <c r="Z44" s="239"/>
      <c r="AA44" s="239"/>
      <c r="AB44" s="239"/>
      <c r="AC44" s="238"/>
      <c r="AD44" s="238"/>
      <c r="AE44" s="239"/>
      <c r="AF44" s="239"/>
      <c r="AG44" s="239"/>
      <c r="AH44" s="239"/>
      <c r="AI44" s="269"/>
      <c r="AJ44" s="241">
        <f t="shared" si="10"/>
        <v>0</v>
      </c>
      <c r="AK44" s="23"/>
      <c r="AL44" s="16"/>
      <c r="AO44" s="17"/>
      <c r="AP44" s="17"/>
      <c r="AQ44" s="17"/>
      <c r="AR44" s="17"/>
      <c r="AS44" s="17"/>
      <c r="AT44" s="17"/>
      <c r="AU44" s="17"/>
      <c r="AV44" s="17"/>
    </row>
    <row r="45" spans="2:48" s="46" customFormat="1" ht="12.95" customHeight="1" collapsed="1" x14ac:dyDescent="0.2">
      <c r="B45" s="390" t="str">
        <f>CONCATENATE("Total hours project 3: GA "&amp;E34)</f>
        <v>Total hours project 3: GA 0</v>
      </c>
      <c r="C45" s="391"/>
      <c r="D45" s="392"/>
      <c r="E45" s="243">
        <f>SUM(E35:E44)</f>
        <v>0</v>
      </c>
      <c r="F45" s="243">
        <f t="shared" ref="F45:AH45" si="11">SUM(F35:F44)</f>
        <v>0</v>
      </c>
      <c r="G45" s="243">
        <f t="shared" si="11"/>
        <v>0</v>
      </c>
      <c r="H45" s="242">
        <f t="shared" si="11"/>
        <v>0</v>
      </c>
      <c r="I45" s="242">
        <f t="shared" si="11"/>
        <v>0</v>
      </c>
      <c r="J45" s="243">
        <f t="shared" si="11"/>
        <v>0</v>
      </c>
      <c r="K45" s="243">
        <f t="shared" si="11"/>
        <v>0</v>
      </c>
      <c r="L45" s="243">
        <f t="shared" si="11"/>
        <v>0</v>
      </c>
      <c r="M45" s="243">
        <f t="shared" si="11"/>
        <v>0</v>
      </c>
      <c r="N45" s="242">
        <f t="shared" si="11"/>
        <v>0</v>
      </c>
      <c r="O45" s="242">
        <f t="shared" si="11"/>
        <v>0</v>
      </c>
      <c r="P45" s="242">
        <f t="shared" si="11"/>
        <v>0</v>
      </c>
      <c r="Q45" s="242">
        <f t="shared" si="11"/>
        <v>0</v>
      </c>
      <c r="R45" s="243">
        <f t="shared" si="11"/>
        <v>0</v>
      </c>
      <c r="S45" s="243">
        <f t="shared" si="11"/>
        <v>0</v>
      </c>
      <c r="T45" s="243">
        <f t="shared" si="11"/>
        <v>0</v>
      </c>
      <c r="U45" s="243">
        <f t="shared" si="11"/>
        <v>0</v>
      </c>
      <c r="V45" s="242">
        <f t="shared" si="11"/>
        <v>0</v>
      </c>
      <c r="W45" s="242">
        <f t="shared" si="11"/>
        <v>0</v>
      </c>
      <c r="X45" s="243">
        <f t="shared" si="11"/>
        <v>0</v>
      </c>
      <c r="Y45" s="243">
        <f t="shared" si="11"/>
        <v>0</v>
      </c>
      <c r="Z45" s="243">
        <f t="shared" si="11"/>
        <v>0</v>
      </c>
      <c r="AA45" s="243">
        <f t="shared" si="11"/>
        <v>0</v>
      </c>
      <c r="AB45" s="243">
        <f t="shared" si="11"/>
        <v>0</v>
      </c>
      <c r="AC45" s="242">
        <f t="shared" si="11"/>
        <v>0</v>
      </c>
      <c r="AD45" s="242">
        <f t="shared" si="11"/>
        <v>0</v>
      </c>
      <c r="AE45" s="243">
        <f t="shared" si="11"/>
        <v>0</v>
      </c>
      <c r="AF45" s="243">
        <f t="shared" si="11"/>
        <v>0</v>
      </c>
      <c r="AG45" s="243">
        <f t="shared" si="11"/>
        <v>0</v>
      </c>
      <c r="AH45" s="243">
        <f t="shared" si="11"/>
        <v>0</v>
      </c>
      <c r="AI45" s="243">
        <f t="shared" ref="AI45:AJ45" si="12">SUM(AI35:AI44)</f>
        <v>0</v>
      </c>
      <c r="AJ45" s="244">
        <f t="shared" si="12"/>
        <v>0</v>
      </c>
      <c r="AK45" s="28"/>
      <c r="AL45" s="16"/>
      <c r="AO45" s="16"/>
      <c r="AP45" s="415"/>
      <c r="AQ45" s="415"/>
      <c r="AR45" s="415"/>
      <c r="AS45" s="16"/>
      <c r="AT45" s="16"/>
      <c r="AU45" s="16"/>
      <c r="AV45" s="16"/>
    </row>
    <row r="46" spans="2:48" ht="12.6" hidden="1" customHeight="1" outlineLevel="1" x14ac:dyDescent="0.2">
      <c r="B46" s="413" t="s">
        <v>78</v>
      </c>
      <c r="C46" s="414"/>
      <c r="D46" s="414"/>
      <c r="E46" s="416">
        <f>'Basic info &amp; Projects'!C31</f>
        <v>0</v>
      </c>
      <c r="F46" s="416"/>
      <c r="G46" s="416"/>
      <c r="H46" s="416"/>
      <c r="I46" s="416"/>
      <c r="J46" s="160"/>
      <c r="K46" s="414" t="s">
        <v>77</v>
      </c>
      <c r="L46" s="414"/>
      <c r="M46" s="414"/>
      <c r="N46" s="414"/>
      <c r="O46" s="414"/>
      <c r="P46" s="156">
        <f>'Basic info &amp; Projects'!C29</f>
        <v>0</v>
      </c>
      <c r="Q46" s="247"/>
      <c r="R46" s="248"/>
      <c r="S46" s="248"/>
      <c r="T46" s="248"/>
      <c r="U46" s="248"/>
      <c r="V46" s="248"/>
      <c r="W46" s="248"/>
      <c r="X46" s="249"/>
      <c r="Y46" s="248"/>
      <c r="Z46" s="248"/>
      <c r="AA46" s="248"/>
      <c r="AB46" s="248"/>
      <c r="AC46" s="248"/>
      <c r="AD46" s="248"/>
      <c r="AE46" s="249"/>
      <c r="AF46" s="248"/>
      <c r="AG46" s="248"/>
      <c r="AH46" s="248"/>
      <c r="AI46" s="248"/>
      <c r="AJ46" s="272"/>
      <c r="AK46" s="21"/>
      <c r="AL46" s="16"/>
      <c r="AO46" s="17"/>
      <c r="AP46" s="415"/>
      <c r="AQ46" s="415"/>
      <c r="AR46" s="415"/>
      <c r="AS46" s="17"/>
      <c r="AT46" s="17"/>
      <c r="AU46" s="17"/>
      <c r="AV46" s="17"/>
    </row>
    <row r="47" spans="2:48" ht="12.95" hidden="1" customHeight="1" outlineLevel="1" x14ac:dyDescent="0.2">
      <c r="B47" s="22" t="s">
        <v>4</v>
      </c>
      <c r="C47" s="409"/>
      <c r="D47" s="449"/>
      <c r="E47" s="232"/>
      <c r="F47" s="232"/>
      <c r="G47" s="232"/>
      <c r="H47" s="231"/>
      <c r="I47" s="231"/>
      <c r="J47" s="232"/>
      <c r="K47" s="232"/>
      <c r="L47" s="232"/>
      <c r="M47" s="232"/>
      <c r="N47" s="231"/>
      <c r="O47" s="231"/>
      <c r="P47" s="231"/>
      <c r="Q47" s="231"/>
      <c r="R47" s="232"/>
      <c r="S47" s="232"/>
      <c r="T47" s="232"/>
      <c r="U47" s="232"/>
      <c r="V47" s="231"/>
      <c r="W47" s="231"/>
      <c r="X47" s="232"/>
      <c r="Y47" s="232"/>
      <c r="Z47" s="232"/>
      <c r="AA47" s="232"/>
      <c r="AB47" s="232"/>
      <c r="AC47" s="231"/>
      <c r="AD47" s="231"/>
      <c r="AE47" s="232"/>
      <c r="AF47" s="232"/>
      <c r="AG47" s="232"/>
      <c r="AH47" s="232"/>
      <c r="AI47" s="265"/>
      <c r="AJ47" s="234">
        <f>SUM(E47:AI47)</f>
        <v>0</v>
      </c>
      <c r="AK47" s="23"/>
      <c r="AL47" s="16"/>
      <c r="AO47" s="17"/>
      <c r="AP47" s="415"/>
      <c r="AQ47" s="415"/>
      <c r="AR47" s="415"/>
      <c r="AS47" s="17"/>
      <c r="AT47" s="17"/>
      <c r="AU47" s="17"/>
      <c r="AV47" s="17"/>
    </row>
    <row r="48" spans="2:48" ht="12.95" hidden="1" customHeight="1" outlineLevel="1" x14ac:dyDescent="0.2">
      <c r="B48" s="24" t="s">
        <v>6</v>
      </c>
      <c r="C48" s="409"/>
      <c r="D48" s="449"/>
      <c r="E48" s="232"/>
      <c r="F48" s="232"/>
      <c r="G48" s="232"/>
      <c r="H48" s="231"/>
      <c r="I48" s="231"/>
      <c r="J48" s="232"/>
      <c r="K48" s="232"/>
      <c r="L48" s="232"/>
      <c r="M48" s="232"/>
      <c r="N48" s="231"/>
      <c r="O48" s="231"/>
      <c r="P48" s="231"/>
      <c r="Q48" s="231"/>
      <c r="R48" s="232"/>
      <c r="S48" s="232"/>
      <c r="T48" s="232"/>
      <c r="U48" s="232"/>
      <c r="V48" s="231"/>
      <c r="W48" s="231"/>
      <c r="X48" s="232"/>
      <c r="Y48" s="232"/>
      <c r="Z48" s="232"/>
      <c r="AA48" s="232"/>
      <c r="AB48" s="232"/>
      <c r="AC48" s="231"/>
      <c r="AD48" s="231"/>
      <c r="AE48" s="232"/>
      <c r="AF48" s="232"/>
      <c r="AG48" s="232"/>
      <c r="AH48" s="232"/>
      <c r="AI48" s="265"/>
      <c r="AJ48" s="234">
        <f>SUM(E48:AI48)</f>
        <v>0</v>
      </c>
      <c r="AK48" s="23"/>
      <c r="AL48" s="16"/>
      <c r="AO48" s="17"/>
      <c r="AP48" s="415"/>
      <c r="AQ48" s="415"/>
      <c r="AR48" s="415"/>
      <c r="AS48" s="17"/>
      <c r="AT48" s="17"/>
      <c r="AU48" s="17"/>
      <c r="AV48" s="17"/>
    </row>
    <row r="49" spans="2:48" ht="12.95" hidden="1" customHeight="1" outlineLevel="1" x14ac:dyDescent="0.2">
      <c r="B49" s="26" t="s">
        <v>5</v>
      </c>
      <c r="C49" s="411"/>
      <c r="D49" s="443"/>
      <c r="E49" s="236"/>
      <c r="F49" s="236"/>
      <c r="G49" s="236"/>
      <c r="H49" s="235"/>
      <c r="I49" s="235"/>
      <c r="J49" s="236"/>
      <c r="K49" s="236"/>
      <c r="L49" s="236"/>
      <c r="M49" s="236"/>
      <c r="N49" s="235"/>
      <c r="O49" s="235"/>
      <c r="P49" s="235"/>
      <c r="Q49" s="235"/>
      <c r="R49" s="236"/>
      <c r="S49" s="236"/>
      <c r="T49" s="236"/>
      <c r="U49" s="236"/>
      <c r="V49" s="235"/>
      <c r="W49" s="235"/>
      <c r="X49" s="236"/>
      <c r="Y49" s="236"/>
      <c r="Z49" s="236"/>
      <c r="AA49" s="236"/>
      <c r="AB49" s="236"/>
      <c r="AC49" s="235"/>
      <c r="AD49" s="235"/>
      <c r="AE49" s="236"/>
      <c r="AF49" s="236"/>
      <c r="AG49" s="236"/>
      <c r="AH49" s="236"/>
      <c r="AI49" s="267"/>
      <c r="AJ49" s="234">
        <f t="shared" ref="AJ49:AJ56" si="13">SUM(E49:AI49)</f>
        <v>0</v>
      </c>
      <c r="AK49" s="23"/>
      <c r="AL49" s="16"/>
      <c r="AO49" s="17"/>
      <c r="AP49" s="415"/>
      <c r="AQ49" s="415"/>
      <c r="AR49" s="415"/>
      <c r="AS49" s="17"/>
      <c r="AT49" s="17"/>
      <c r="AU49" s="17"/>
      <c r="AV49" s="17"/>
    </row>
    <row r="50" spans="2:48" ht="12.95" hidden="1" customHeight="1" outlineLevel="1" x14ac:dyDescent="0.2">
      <c r="B50" s="26" t="s">
        <v>8</v>
      </c>
      <c r="C50" s="411"/>
      <c r="D50" s="443"/>
      <c r="E50" s="236"/>
      <c r="F50" s="236"/>
      <c r="G50" s="236"/>
      <c r="H50" s="235"/>
      <c r="I50" s="235"/>
      <c r="J50" s="236"/>
      <c r="K50" s="236"/>
      <c r="L50" s="236"/>
      <c r="M50" s="236"/>
      <c r="N50" s="235"/>
      <c r="O50" s="235"/>
      <c r="P50" s="235"/>
      <c r="Q50" s="235"/>
      <c r="R50" s="236"/>
      <c r="S50" s="236"/>
      <c r="T50" s="236"/>
      <c r="U50" s="236"/>
      <c r="V50" s="235"/>
      <c r="W50" s="235"/>
      <c r="X50" s="236"/>
      <c r="Y50" s="236"/>
      <c r="Z50" s="236"/>
      <c r="AA50" s="236"/>
      <c r="AB50" s="236"/>
      <c r="AC50" s="235"/>
      <c r="AD50" s="235"/>
      <c r="AE50" s="236"/>
      <c r="AF50" s="236"/>
      <c r="AG50" s="236"/>
      <c r="AH50" s="236"/>
      <c r="AI50" s="267"/>
      <c r="AJ50" s="234">
        <f t="shared" si="13"/>
        <v>0</v>
      </c>
      <c r="AK50" s="23"/>
      <c r="AL50" s="16"/>
      <c r="AO50" s="17"/>
      <c r="AP50" s="415"/>
      <c r="AQ50" s="415"/>
      <c r="AR50" s="415"/>
      <c r="AS50" s="17"/>
      <c r="AT50" s="17"/>
      <c r="AU50" s="17"/>
      <c r="AV50" s="17"/>
    </row>
    <row r="51" spans="2:48" ht="12.95" hidden="1" customHeight="1" outlineLevel="1" x14ac:dyDescent="0.2">
      <c r="B51" s="26" t="s">
        <v>7</v>
      </c>
      <c r="C51" s="411"/>
      <c r="D51" s="443"/>
      <c r="E51" s="236"/>
      <c r="F51" s="236"/>
      <c r="G51" s="236"/>
      <c r="H51" s="235"/>
      <c r="I51" s="235"/>
      <c r="J51" s="236"/>
      <c r="K51" s="236"/>
      <c r="L51" s="236"/>
      <c r="M51" s="236"/>
      <c r="N51" s="235"/>
      <c r="O51" s="235"/>
      <c r="P51" s="235"/>
      <c r="Q51" s="235"/>
      <c r="R51" s="236"/>
      <c r="S51" s="236"/>
      <c r="T51" s="236"/>
      <c r="U51" s="236"/>
      <c r="V51" s="235"/>
      <c r="W51" s="235"/>
      <c r="X51" s="236"/>
      <c r="Y51" s="236"/>
      <c r="Z51" s="236"/>
      <c r="AA51" s="236"/>
      <c r="AB51" s="236"/>
      <c r="AC51" s="235"/>
      <c r="AD51" s="235"/>
      <c r="AE51" s="236"/>
      <c r="AF51" s="236"/>
      <c r="AG51" s="236"/>
      <c r="AH51" s="236"/>
      <c r="AI51" s="267"/>
      <c r="AJ51" s="234">
        <f t="shared" si="13"/>
        <v>0</v>
      </c>
      <c r="AK51" s="23"/>
      <c r="AL51" s="16"/>
      <c r="AO51" s="17"/>
      <c r="AP51" s="415"/>
      <c r="AQ51" s="415"/>
      <c r="AR51" s="415"/>
      <c r="AS51" s="17"/>
      <c r="AT51" s="17"/>
      <c r="AU51" s="17"/>
      <c r="AV51" s="17"/>
    </row>
    <row r="52" spans="2:48" ht="12.95" hidden="1" customHeight="1" outlineLevel="1" x14ac:dyDescent="0.2">
      <c r="B52" s="26" t="s">
        <v>9</v>
      </c>
      <c r="C52" s="444"/>
      <c r="D52" s="445"/>
      <c r="E52" s="236"/>
      <c r="F52" s="236"/>
      <c r="G52" s="236"/>
      <c r="H52" s="235"/>
      <c r="I52" s="235"/>
      <c r="J52" s="236"/>
      <c r="K52" s="236"/>
      <c r="L52" s="236"/>
      <c r="M52" s="236"/>
      <c r="N52" s="235"/>
      <c r="O52" s="235"/>
      <c r="P52" s="235"/>
      <c r="Q52" s="235"/>
      <c r="R52" s="236"/>
      <c r="S52" s="236"/>
      <c r="T52" s="236"/>
      <c r="U52" s="236"/>
      <c r="V52" s="235"/>
      <c r="W52" s="235"/>
      <c r="X52" s="236"/>
      <c r="Y52" s="236"/>
      <c r="Z52" s="236"/>
      <c r="AA52" s="236"/>
      <c r="AB52" s="236"/>
      <c r="AC52" s="235"/>
      <c r="AD52" s="235"/>
      <c r="AE52" s="236"/>
      <c r="AF52" s="236"/>
      <c r="AG52" s="236"/>
      <c r="AH52" s="236"/>
      <c r="AI52" s="267"/>
      <c r="AJ52" s="234">
        <f t="shared" si="13"/>
        <v>0</v>
      </c>
      <c r="AK52" s="23"/>
      <c r="AL52" s="16"/>
      <c r="AO52" s="17"/>
      <c r="AP52" s="415"/>
      <c r="AQ52" s="415"/>
      <c r="AR52" s="415"/>
      <c r="AS52" s="17"/>
      <c r="AT52" s="17"/>
      <c r="AU52" s="17"/>
      <c r="AV52" s="17"/>
    </row>
    <row r="53" spans="2:48" ht="12.95" hidden="1" customHeight="1" outlineLevel="1" x14ac:dyDescent="0.2">
      <c r="B53" s="26" t="s">
        <v>42</v>
      </c>
      <c r="C53" s="444"/>
      <c r="D53" s="445"/>
      <c r="E53" s="236"/>
      <c r="F53" s="236"/>
      <c r="G53" s="236"/>
      <c r="H53" s="235"/>
      <c r="I53" s="235"/>
      <c r="J53" s="236"/>
      <c r="K53" s="236"/>
      <c r="L53" s="236"/>
      <c r="M53" s="236"/>
      <c r="N53" s="235"/>
      <c r="O53" s="235"/>
      <c r="P53" s="235"/>
      <c r="Q53" s="235"/>
      <c r="R53" s="236"/>
      <c r="S53" s="236"/>
      <c r="T53" s="236"/>
      <c r="U53" s="236"/>
      <c r="V53" s="235"/>
      <c r="W53" s="235"/>
      <c r="X53" s="236"/>
      <c r="Y53" s="236"/>
      <c r="Z53" s="236"/>
      <c r="AA53" s="236"/>
      <c r="AB53" s="236"/>
      <c r="AC53" s="235"/>
      <c r="AD53" s="235"/>
      <c r="AE53" s="236"/>
      <c r="AF53" s="236"/>
      <c r="AG53" s="236"/>
      <c r="AH53" s="236"/>
      <c r="AI53" s="267"/>
      <c r="AJ53" s="234">
        <f t="shared" si="13"/>
        <v>0</v>
      </c>
      <c r="AK53" s="23"/>
      <c r="AL53" s="16"/>
      <c r="AO53" s="17"/>
      <c r="AP53" s="415"/>
      <c r="AQ53" s="415"/>
      <c r="AR53" s="415"/>
      <c r="AS53" s="17"/>
      <c r="AT53" s="17"/>
      <c r="AU53" s="17"/>
      <c r="AV53" s="17"/>
    </row>
    <row r="54" spans="2:48" ht="12.95" hidden="1" customHeight="1" outlineLevel="1" x14ac:dyDescent="0.2">
      <c r="B54" s="26" t="s">
        <v>43</v>
      </c>
      <c r="C54" s="444"/>
      <c r="D54" s="445"/>
      <c r="E54" s="236"/>
      <c r="F54" s="236"/>
      <c r="G54" s="236"/>
      <c r="H54" s="235"/>
      <c r="I54" s="235"/>
      <c r="J54" s="236"/>
      <c r="K54" s="236"/>
      <c r="L54" s="236"/>
      <c r="M54" s="236"/>
      <c r="N54" s="235"/>
      <c r="O54" s="235"/>
      <c r="P54" s="235"/>
      <c r="Q54" s="235"/>
      <c r="R54" s="236"/>
      <c r="S54" s="236"/>
      <c r="T54" s="236"/>
      <c r="U54" s="236"/>
      <c r="V54" s="235"/>
      <c r="W54" s="235"/>
      <c r="X54" s="236"/>
      <c r="Y54" s="236"/>
      <c r="Z54" s="236"/>
      <c r="AA54" s="236"/>
      <c r="AB54" s="236"/>
      <c r="AC54" s="235"/>
      <c r="AD54" s="235"/>
      <c r="AE54" s="236"/>
      <c r="AF54" s="236"/>
      <c r="AG54" s="236"/>
      <c r="AH54" s="236"/>
      <c r="AI54" s="267"/>
      <c r="AJ54" s="234">
        <f t="shared" si="13"/>
        <v>0</v>
      </c>
      <c r="AK54" s="23"/>
      <c r="AL54" s="16"/>
      <c r="AO54" s="17"/>
      <c r="AP54" s="415"/>
      <c r="AQ54" s="415"/>
      <c r="AR54" s="415"/>
      <c r="AS54" s="17"/>
      <c r="AT54" s="17"/>
      <c r="AU54" s="17"/>
      <c r="AV54" s="17"/>
    </row>
    <row r="55" spans="2:48" ht="12.95" hidden="1" customHeight="1" outlineLevel="1" x14ac:dyDescent="0.2">
      <c r="B55" s="26" t="s">
        <v>44</v>
      </c>
      <c r="C55" s="444"/>
      <c r="D55" s="445"/>
      <c r="E55" s="232"/>
      <c r="F55" s="232"/>
      <c r="G55" s="282"/>
      <c r="H55" s="231"/>
      <c r="I55" s="231"/>
      <c r="J55" s="232"/>
      <c r="K55" s="232"/>
      <c r="L55" s="232"/>
      <c r="M55" s="232"/>
      <c r="N55" s="231"/>
      <c r="O55" s="231"/>
      <c r="P55" s="231"/>
      <c r="Q55" s="231"/>
      <c r="R55" s="232"/>
      <c r="S55" s="232"/>
      <c r="T55" s="232"/>
      <c r="U55" s="232"/>
      <c r="V55" s="231"/>
      <c r="W55" s="231"/>
      <c r="X55" s="232"/>
      <c r="Y55" s="232"/>
      <c r="Z55" s="232"/>
      <c r="AA55" s="232"/>
      <c r="AB55" s="232"/>
      <c r="AC55" s="231"/>
      <c r="AD55" s="231"/>
      <c r="AE55" s="232"/>
      <c r="AF55" s="232"/>
      <c r="AG55" s="232"/>
      <c r="AH55" s="232"/>
      <c r="AI55" s="265"/>
      <c r="AJ55" s="234">
        <f t="shared" si="13"/>
        <v>0</v>
      </c>
      <c r="AK55" s="23"/>
      <c r="AL55" s="16"/>
      <c r="AO55" s="17"/>
      <c r="AP55" s="415"/>
      <c r="AQ55" s="415"/>
      <c r="AR55" s="415"/>
      <c r="AS55" s="17"/>
      <c r="AT55" s="17"/>
      <c r="AU55" s="17"/>
      <c r="AV55" s="17"/>
    </row>
    <row r="56" spans="2:48" ht="12.95" hidden="1" customHeight="1" outlineLevel="1" x14ac:dyDescent="0.2">
      <c r="B56" s="76" t="s">
        <v>47</v>
      </c>
      <c r="C56" s="450"/>
      <c r="D56" s="451"/>
      <c r="E56" s="239"/>
      <c r="F56" s="239"/>
      <c r="G56" s="239"/>
      <c r="H56" s="238"/>
      <c r="I56" s="238"/>
      <c r="J56" s="239"/>
      <c r="K56" s="239"/>
      <c r="L56" s="239"/>
      <c r="M56" s="239"/>
      <c r="N56" s="238"/>
      <c r="O56" s="238"/>
      <c r="P56" s="238"/>
      <c r="Q56" s="238"/>
      <c r="R56" s="239"/>
      <c r="S56" s="239"/>
      <c r="T56" s="239"/>
      <c r="U56" s="239"/>
      <c r="V56" s="238"/>
      <c r="W56" s="238"/>
      <c r="X56" s="239"/>
      <c r="Y56" s="239"/>
      <c r="Z56" s="239"/>
      <c r="AA56" s="239"/>
      <c r="AB56" s="239"/>
      <c r="AC56" s="238"/>
      <c r="AD56" s="238"/>
      <c r="AE56" s="239"/>
      <c r="AF56" s="239"/>
      <c r="AG56" s="239"/>
      <c r="AH56" s="239"/>
      <c r="AI56" s="269"/>
      <c r="AJ56" s="241">
        <f t="shared" si="13"/>
        <v>0</v>
      </c>
      <c r="AK56" s="23"/>
      <c r="AL56" s="16"/>
      <c r="AO56" s="17"/>
      <c r="AP56" s="415"/>
      <c r="AQ56" s="415"/>
      <c r="AR56" s="415"/>
      <c r="AS56" s="17"/>
      <c r="AT56" s="17"/>
      <c r="AU56" s="17"/>
      <c r="AV56" s="17"/>
    </row>
    <row r="57" spans="2:48" s="46" customFormat="1" ht="12.95" customHeight="1" collapsed="1" x14ac:dyDescent="0.2">
      <c r="B57" s="390" t="str">
        <f>CONCATENATE("Total hours project 4: GA "&amp;E46)</f>
        <v>Total hours project 4: GA 0</v>
      </c>
      <c r="C57" s="391"/>
      <c r="D57" s="392"/>
      <c r="E57" s="243">
        <f>SUM(E47:E56)</f>
        <v>0</v>
      </c>
      <c r="F57" s="243">
        <f t="shared" ref="F57:AH57" si="14">SUM(F47:F56)</f>
        <v>0</v>
      </c>
      <c r="G57" s="243">
        <f t="shared" si="14"/>
        <v>0</v>
      </c>
      <c r="H57" s="242">
        <f t="shared" si="14"/>
        <v>0</v>
      </c>
      <c r="I57" s="242">
        <f t="shared" si="14"/>
        <v>0</v>
      </c>
      <c r="J57" s="243">
        <f t="shared" si="14"/>
        <v>0</v>
      </c>
      <c r="K57" s="243">
        <f t="shared" si="14"/>
        <v>0</v>
      </c>
      <c r="L57" s="243">
        <f t="shared" si="14"/>
        <v>0</v>
      </c>
      <c r="M57" s="243">
        <f t="shared" si="14"/>
        <v>0</v>
      </c>
      <c r="N57" s="242">
        <f t="shared" si="14"/>
        <v>0</v>
      </c>
      <c r="O57" s="242">
        <f t="shared" si="14"/>
        <v>0</v>
      </c>
      <c r="P57" s="242">
        <f t="shared" si="14"/>
        <v>0</v>
      </c>
      <c r="Q57" s="242">
        <f t="shared" si="14"/>
        <v>0</v>
      </c>
      <c r="R57" s="243">
        <f t="shared" si="14"/>
        <v>0</v>
      </c>
      <c r="S57" s="243">
        <f t="shared" si="14"/>
        <v>0</v>
      </c>
      <c r="T57" s="243">
        <f t="shared" si="14"/>
        <v>0</v>
      </c>
      <c r="U57" s="243">
        <f t="shared" si="14"/>
        <v>0</v>
      </c>
      <c r="V57" s="242">
        <f t="shared" si="14"/>
        <v>0</v>
      </c>
      <c r="W57" s="242">
        <f t="shared" si="14"/>
        <v>0</v>
      </c>
      <c r="X57" s="243">
        <f t="shared" si="14"/>
        <v>0</v>
      </c>
      <c r="Y57" s="243">
        <f t="shared" si="14"/>
        <v>0</v>
      </c>
      <c r="Z57" s="243">
        <f t="shared" si="14"/>
        <v>0</v>
      </c>
      <c r="AA57" s="243">
        <f t="shared" si="14"/>
        <v>0</v>
      </c>
      <c r="AB57" s="243">
        <f t="shared" si="14"/>
        <v>0</v>
      </c>
      <c r="AC57" s="242">
        <f t="shared" si="14"/>
        <v>0</v>
      </c>
      <c r="AD57" s="242">
        <f t="shared" si="14"/>
        <v>0</v>
      </c>
      <c r="AE57" s="243">
        <f t="shared" si="14"/>
        <v>0</v>
      </c>
      <c r="AF57" s="243">
        <f t="shared" si="14"/>
        <v>0</v>
      </c>
      <c r="AG57" s="243">
        <f t="shared" si="14"/>
        <v>0</v>
      </c>
      <c r="AH57" s="243">
        <f t="shared" si="14"/>
        <v>0</v>
      </c>
      <c r="AI57" s="243">
        <f t="shared" ref="AI57:AJ57" si="15">SUM(AI47:AI56)</f>
        <v>0</v>
      </c>
      <c r="AJ57" s="244">
        <f t="shared" si="15"/>
        <v>0</v>
      </c>
      <c r="AK57" s="28"/>
      <c r="AL57" s="16"/>
      <c r="AO57" s="16"/>
      <c r="AP57" s="415"/>
      <c r="AQ57" s="415"/>
      <c r="AR57" s="415"/>
      <c r="AS57" s="16"/>
      <c r="AT57" s="16"/>
      <c r="AU57" s="16"/>
      <c r="AV57" s="16"/>
    </row>
    <row r="58" spans="2:48" ht="12.6" hidden="1" customHeight="1" outlineLevel="1" x14ac:dyDescent="0.2">
      <c r="B58" s="413" t="s">
        <v>78</v>
      </c>
      <c r="C58" s="414"/>
      <c r="D58" s="414"/>
      <c r="E58" s="416">
        <f>'Basic info &amp; Projects'!C36</f>
        <v>0</v>
      </c>
      <c r="F58" s="416"/>
      <c r="G58" s="416"/>
      <c r="H58" s="416"/>
      <c r="I58" s="416"/>
      <c r="J58" s="160"/>
      <c r="K58" s="414" t="s">
        <v>77</v>
      </c>
      <c r="L58" s="414"/>
      <c r="M58" s="414"/>
      <c r="N58" s="414"/>
      <c r="O58" s="414"/>
      <c r="P58" s="156">
        <f>'Basic info &amp; Projects'!C34</f>
        <v>0</v>
      </c>
      <c r="Q58" s="247"/>
      <c r="R58" s="248"/>
      <c r="S58" s="248"/>
      <c r="T58" s="248"/>
      <c r="U58" s="248"/>
      <c r="V58" s="248"/>
      <c r="W58" s="248"/>
      <c r="X58" s="249"/>
      <c r="Y58" s="248"/>
      <c r="Z58" s="248"/>
      <c r="AA58" s="248"/>
      <c r="AB58" s="248"/>
      <c r="AC58" s="248"/>
      <c r="AD58" s="248"/>
      <c r="AE58" s="249"/>
      <c r="AF58" s="248"/>
      <c r="AG58" s="248"/>
      <c r="AH58" s="248"/>
      <c r="AI58" s="248"/>
      <c r="AJ58" s="272"/>
      <c r="AK58" s="21"/>
      <c r="AL58" s="16"/>
      <c r="AO58" s="17"/>
      <c r="AP58" s="415"/>
      <c r="AQ58" s="415"/>
      <c r="AR58" s="415"/>
      <c r="AS58" s="17"/>
      <c r="AT58" s="17"/>
      <c r="AU58" s="17"/>
      <c r="AV58" s="17"/>
    </row>
    <row r="59" spans="2:48" ht="12.95" hidden="1" customHeight="1" outlineLevel="1" x14ac:dyDescent="0.2">
      <c r="B59" s="22" t="s">
        <v>4</v>
      </c>
      <c r="C59" s="409"/>
      <c r="D59" s="449"/>
      <c r="E59" s="232"/>
      <c r="F59" s="232"/>
      <c r="G59" s="232"/>
      <c r="H59" s="231"/>
      <c r="I59" s="231"/>
      <c r="J59" s="232"/>
      <c r="K59" s="232"/>
      <c r="L59" s="232"/>
      <c r="M59" s="232"/>
      <c r="N59" s="231"/>
      <c r="O59" s="231"/>
      <c r="P59" s="231"/>
      <c r="Q59" s="231"/>
      <c r="R59" s="232"/>
      <c r="S59" s="232"/>
      <c r="T59" s="232"/>
      <c r="U59" s="232"/>
      <c r="V59" s="231"/>
      <c r="W59" s="231"/>
      <c r="X59" s="232"/>
      <c r="Y59" s="232"/>
      <c r="Z59" s="232"/>
      <c r="AA59" s="232"/>
      <c r="AB59" s="232"/>
      <c r="AC59" s="231"/>
      <c r="AD59" s="231"/>
      <c r="AE59" s="232"/>
      <c r="AF59" s="232"/>
      <c r="AG59" s="232"/>
      <c r="AH59" s="232"/>
      <c r="AI59" s="265"/>
      <c r="AJ59" s="234">
        <f>SUM(E59:AI59)</f>
        <v>0</v>
      </c>
      <c r="AK59" s="23"/>
      <c r="AL59" s="16"/>
      <c r="AO59" s="17"/>
      <c r="AP59" s="415"/>
      <c r="AQ59" s="415"/>
      <c r="AR59" s="415"/>
      <c r="AS59" s="17"/>
      <c r="AT59" s="17"/>
      <c r="AU59" s="17"/>
      <c r="AV59" s="17"/>
    </row>
    <row r="60" spans="2:48" ht="12.95" hidden="1" customHeight="1" outlineLevel="1" x14ac:dyDescent="0.2">
      <c r="B60" s="24" t="s">
        <v>6</v>
      </c>
      <c r="C60" s="409"/>
      <c r="D60" s="449"/>
      <c r="E60" s="232"/>
      <c r="F60" s="232"/>
      <c r="G60" s="232"/>
      <c r="H60" s="231"/>
      <c r="I60" s="231"/>
      <c r="J60" s="232"/>
      <c r="K60" s="232"/>
      <c r="L60" s="232"/>
      <c r="M60" s="232"/>
      <c r="N60" s="231"/>
      <c r="O60" s="231"/>
      <c r="P60" s="231"/>
      <c r="Q60" s="231"/>
      <c r="R60" s="232"/>
      <c r="S60" s="232"/>
      <c r="T60" s="232"/>
      <c r="U60" s="232"/>
      <c r="V60" s="231"/>
      <c r="W60" s="231"/>
      <c r="X60" s="232"/>
      <c r="Y60" s="232"/>
      <c r="Z60" s="232"/>
      <c r="AA60" s="232"/>
      <c r="AB60" s="232"/>
      <c r="AC60" s="231"/>
      <c r="AD60" s="231"/>
      <c r="AE60" s="232"/>
      <c r="AF60" s="232"/>
      <c r="AG60" s="232"/>
      <c r="AH60" s="232"/>
      <c r="AI60" s="265"/>
      <c r="AJ60" s="234">
        <f>SUM(E60:AI60)</f>
        <v>0</v>
      </c>
      <c r="AK60" s="23"/>
      <c r="AL60" s="16"/>
      <c r="AO60" s="17"/>
      <c r="AP60" s="415"/>
      <c r="AQ60" s="415"/>
      <c r="AR60" s="415"/>
      <c r="AS60" s="17"/>
      <c r="AT60" s="17"/>
      <c r="AU60" s="17"/>
      <c r="AV60" s="17"/>
    </row>
    <row r="61" spans="2:48" ht="12.95" hidden="1" customHeight="1" outlineLevel="1" x14ac:dyDescent="0.2">
      <c r="B61" s="26" t="s">
        <v>5</v>
      </c>
      <c r="C61" s="411"/>
      <c r="D61" s="443"/>
      <c r="E61" s="236"/>
      <c r="F61" s="236"/>
      <c r="G61" s="236"/>
      <c r="H61" s="235"/>
      <c r="I61" s="235"/>
      <c r="J61" s="236"/>
      <c r="K61" s="236"/>
      <c r="L61" s="236"/>
      <c r="M61" s="236"/>
      <c r="N61" s="235"/>
      <c r="O61" s="235"/>
      <c r="P61" s="235"/>
      <c r="Q61" s="235"/>
      <c r="R61" s="236"/>
      <c r="S61" s="236"/>
      <c r="T61" s="236"/>
      <c r="U61" s="236"/>
      <c r="V61" s="235"/>
      <c r="W61" s="235"/>
      <c r="X61" s="236"/>
      <c r="Y61" s="236"/>
      <c r="Z61" s="236"/>
      <c r="AA61" s="236"/>
      <c r="AB61" s="236"/>
      <c r="AC61" s="235"/>
      <c r="AD61" s="235"/>
      <c r="AE61" s="236"/>
      <c r="AF61" s="236"/>
      <c r="AG61" s="236"/>
      <c r="AH61" s="236"/>
      <c r="AI61" s="267"/>
      <c r="AJ61" s="234">
        <f t="shared" ref="AJ61:AJ68" si="16">SUM(E61:AI61)</f>
        <v>0</v>
      </c>
      <c r="AK61" s="23"/>
      <c r="AL61" s="16"/>
      <c r="AO61" s="17"/>
      <c r="AP61" s="415"/>
      <c r="AQ61" s="415"/>
      <c r="AR61" s="415"/>
      <c r="AS61" s="17"/>
      <c r="AT61" s="17"/>
      <c r="AU61" s="17"/>
      <c r="AV61" s="17"/>
    </row>
    <row r="62" spans="2:48" ht="12.95" hidden="1" customHeight="1" outlineLevel="1" x14ac:dyDescent="0.2">
      <c r="B62" s="26" t="s">
        <v>8</v>
      </c>
      <c r="C62" s="411"/>
      <c r="D62" s="443"/>
      <c r="E62" s="236"/>
      <c r="F62" s="236"/>
      <c r="G62" s="236"/>
      <c r="H62" s="235"/>
      <c r="I62" s="235"/>
      <c r="J62" s="236"/>
      <c r="K62" s="236"/>
      <c r="L62" s="236"/>
      <c r="M62" s="236"/>
      <c r="N62" s="235"/>
      <c r="O62" s="235"/>
      <c r="P62" s="235"/>
      <c r="Q62" s="235"/>
      <c r="R62" s="236"/>
      <c r="S62" s="236"/>
      <c r="T62" s="236"/>
      <c r="U62" s="236"/>
      <c r="V62" s="235"/>
      <c r="W62" s="235"/>
      <c r="X62" s="236"/>
      <c r="Y62" s="236"/>
      <c r="Z62" s="236"/>
      <c r="AA62" s="236"/>
      <c r="AB62" s="236"/>
      <c r="AC62" s="235"/>
      <c r="AD62" s="235"/>
      <c r="AE62" s="236"/>
      <c r="AF62" s="236"/>
      <c r="AG62" s="236"/>
      <c r="AH62" s="236"/>
      <c r="AI62" s="267"/>
      <c r="AJ62" s="234">
        <f t="shared" si="16"/>
        <v>0</v>
      </c>
      <c r="AK62" s="23"/>
      <c r="AL62" s="16"/>
      <c r="AO62" s="17"/>
      <c r="AP62" s="415"/>
      <c r="AQ62" s="415"/>
      <c r="AR62" s="415"/>
      <c r="AS62" s="17"/>
      <c r="AT62" s="17"/>
      <c r="AU62" s="17"/>
      <c r="AV62" s="17"/>
    </row>
    <row r="63" spans="2:48" ht="12.95" hidden="1" customHeight="1" outlineLevel="1" x14ac:dyDescent="0.2">
      <c r="B63" s="26" t="s">
        <v>7</v>
      </c>
      <c r="C63" s="411"/>
      <c r="D63" s="443"/>
      <c r="E63" s="236"/>
      <c r="F63" s="236"/>
      <c r="G63" s="236"/>
      <c r="H63" s="235"/>
      <c r="I63" s="235"/>
      <c r="J63" s="236"/>
      <c r="K63" s="236"/>
      <c r="L63" s="236"/>
      <c r="M63" s="236"/>
      <c r="N63" s="235"/>
      <c r="O63" s="235"/>
      <c r="P63" s="235"/>
      <c r="Q63" s="235"/>
      <c r="R63" s="236"/>
      <c r="S63" s="236"/>
      <c r="T63" s="236"/>
      <c r="U63" s="236"/>
      <c r="V63" s="235"/>
      <c r="W63" s="235"/>
      <c r="X63" s="236"/>
      <c r="Y63" s="236"/>
      <c r="Z63" s="236"/>
      <c r="AA63" s="236"/>
      <c r="AB63" s="236"/>
      <c r="AC63" s="235"/>
      <c r="AD63" s="235"/>
      <c r="AE63" s="236"/>
      <c r="AF63" s="236"/>
      <c r="AG63" s="236"/>
      <c r="AH63" s="236"/>
      <c r="AI63" s="267"/>
      <c r="AJ63" s="234">
        <f t="shared" si="16"/>
        <v>0</v>
      </c>
      <c r="AK63" s="23"/>
      <c r="AL63" s="16"/>
      <c r="AO63" s="17"/>
      <c r="AP63" s="415"/>
      <c r="AQ63" s="415"/>
      <c r="AR63" s="415"/>
      <c r="AS63" s="17"/>
      <c r="AT63" s="17"/>
      <c r="AU63" s="17"/>
      <c r="AV63" s="17"/>
    </row>
    <row r="64" spans="2:48" ht="12.95" hidden="1" customHeight="1" outlineLevel="1" x14ac:dyDescent="0.2">
      <c r="B64" s="26" t="s">
        <v>9</v>
      </c>
      <c r="C64" s="444"/>
      <c r="D64" s="445"/>
      <c r="E64" s="236"/>
      <c r="F64" s="236"/>
      <c r="G64" s="236"/>
      <c r="H64" s="235"/>
      <c r="I64" s="235"/>
      <c r="J64" s="236"/>
      <c r="K64" s="236"/>
      <c r="L64" s="236"/>
      <c r="M64" s="236"/>
      <c r="N64" s="235"/>
      <c r="O64" s="235"/>
      <c r="P64" s="235"/>
      <c r="Q64" s="235"/>
      <c r="R64" s="236"/>
      <c r="S64" s="236"/>
      <c r="T64" s="236"/>
      <c r="U64" s="236"/>
      <c r="V64" s="235"/>
      <c r="W64" s="235"/>
      <c r="X64" s="236"/>
      <c r="Y64" s="236"/>
      <c r="Z64" s="236"/>
      <c r="AA64" s="236"/>
      <c r="AB64" s="236"/>
      <c r="AC64" s="235"/>
      <c r="AD64" s="235"/>
      <c r="AE64" s="236"/>
      <c r="AF64" s="236"/>
      <c r="AG64" s="236"/>
      <c r="AH64" s="236"/>
      <c r="AI64" s="267"/>
      <c r="AJ64" s="234">
        <f t="shared" si="16"/>
        <v>0</v>
      </c>
      <c r="AK64" s="23"/>
      <c r="AL64" s="16"/>
      <c r="AO64" s="17"/>
      <c r="AP64" s="415"/>
      <c r="AQ64" s="415"/>
      <c r="AR64" s="415"/>
      <c r="AS64" s="17"/>
      <c r="AT64" s="17"/>
      <c r="AU64" s="17"/>
      <c r="AV64" s="17"/>
    </row>
    <row r="65" spans="2:48" ht="12.95" hidden="1" customHeight="1" outlineLevel="1" x14ac:dyDescent="0.2">
      <c r="B65" s="26" t="s">
        <v>42</v>
      </c>
      <c r="C65" s="444"/>
      <c r="D65" s="445"/>
      <c r="E65" s="236"/>
      <c r="F65" s="236"/>
      <c r="G65" s="236"/>
      <c r="H65" s="235"/>
      <c r="I65" s="235"/>
      <c r="J65" s="236"/>
      <c r="K65" s="236"/>
      <c r="L65" s="236"/>
      <c r="M65" s="236"/>
      <c r="N65" s="235"/>
      <c r="O65" s="235"/>
      <c r="P65" s="235"/>
      <c r="Q65" s="235"/>
      <c r="R65" s="236"/>
      <c r="S65" s="236"/>
      <c r="T65" s="236"/>
      <c r="U65" s="236"/>
      <c r="V65" s="235"/>
      <c r="W65" s="235"/>
      <c r="X65" s="236"/>
      <c r="Y65" s="236"/>
      <c r="Z65" s="236"/>
      <c r="AA65" s="236"/>
      <c r="AB65" s="236"/>
      <c r="AC65" s="235"/>
      <c r="AD65" s="235"/>
      <c r="AE65" s="236"/>
      <c r="AF65" s="236"/>
      <c r="AG65" s="236"/>
      <c r="AH65" s="236"/>
      <c r="AI65" s="267"/>
      <c r="AJ65" s="234">
        <f t="shared" si="16"/>
        <v>0</v>
      </c>
      <c r="AK65" s="23"/>
      <c r="AL65" s="16"/>
      <c r="AO65" s="17"/>
      <c r="AP65" s="415"/>
      <c r="AQ65" s="415"/>
      <c r="AR65" s="415"/>
      <c r="AS65" s="17"/>
      <c r="AT65" s="17"/>
      <c r="AU65" s="17"/>
      <c r="AV65" s="17"/>
    </row>
    <row r="66" spans="2:48" ht="12.95" hidden="1" customHeight="1" outlineLevel="1" x14ac:dyDescent="0.2">
      <c r="B66" s="26" t="s">
        <v>43</v>
      </c>
      <c r="C66" s="444"/>
      <c r="D66" s="445"/>
      <c r="E66" s="236"/>
      <c r="F66" s="236"/>
      <c r="G66" s="236"/>
      <c r="H66" s="235"/>
      <c r="I66" s="235"/>
      <c r="J66" s="236"/>
      <c r="K66" s="236"/>
      <c r="L66" s="236"/>
      <c r="M66" s="236"/>
      <c r="N66" s="235"/>
      <c r="O66" s="235"/>
      <c r="P66" s="235"/>
      <c r="Q66" s="235"/>
      <c r="R66" s="236"/>
      <c r="S66" s="236"/>
      <c r="T66" s="236"/>
      <c r="U66" s="236"/>
      <c r="V66" s="235"/>
      <c r="W66" s="235"/>
      <c r="X66" s="236"/>
      <c r="Y66" s="236"/>
      <c r="Z66" s="236"/>
      <c r="AA66" s="236"/>
      <c r="AB66" s="236"/>
      <c r="AC66" s="235"/>
      <c r="AD66" s="235"/>
      <c r="AE66" s="236"/>
      <c r="AF66" s="236"/>
      <c r="AG66" s="236"/>
      <c r="AH66" s="236"/>
      <c r="AI66" s="267"/>
      <c r="AJ66" s="234">
        <f t="shared" si="16"/>
        <v>0</v>
      </c>
      <c r="AK66" s="23"/>
      <c r="AL66" s="16"/>
      <c r="AO66" s="17"/>
      <c r="AP66" s="415"/>
      <c r="AQ66" s="415"/>
      <c r="AR66" s="415"/>
      <c r="AS66" s="17"/>
      <c r="AT66" s="17"/>
      <c r="AU66" s="17"/>
      <c r="AV66" s="17"/>
    </row>
    <row r="67" spans="2:48" ht="12.95" hidden="1" customHeight="1" outlineLevel="1" x14ac:dyDescent="0.2">
      <c r="B67" s="26" t="s">
        <v>44</v>
      </c>
      <c r="C67" s="444"/>
      <c r="D67" s="445"/>
      <c r="E67" s="232"/>
      <c r="F67" s="232"/>
      <c r="G67" s="282"/>
      <c r="H67" s="231"/>
      <c r="I67" s="231"/>
      <c r="J67" s="232"/>
      <c r="K67" s="232"/>
      <c r="L67" s="232"/>
      <c r="M67" s="232"/>
      <c r="N67" s="231"/>
      <c r="O67" s="231"/>
      <c r="P67" s="231"/>
      <c r="Q67" s="231"/>
      <c r="R67" s="232"/>
      <c r="S67" s="232"/>
      <c r="T67" s="232"/>
      <c r="U67" s="232"/>
      <c r="V67" s="231"/>
      <c r="W67" s="231"/>
      <c r="X67" s="232"/>
      <c r="Y67" s="232"/>
      <c r="Z67" s="232"/>
      <c r="AA67" s="232"/>
      <c r="AB67" s="232"/>
      <c r="AC67" s="231"/>
      <c r="AD67" s="231"/>
      <c r="AE67" s="232"/>
      <c r="AF67" s="232"/>
      <c r="AG67" s="232"/>
      <c r="AH67" s="232"/>
      <c r="AI67" s="265"/>
      <c r="AJ67" s="234">
        <f t="shared" si="16"/>
        <v>0</v>
      </c>
      <c r="AK67" s="23"/>
      <c r="AL67" s="16"/>
      <c r="AO67" s="17"/>
      <c r="AP67" s="415"/>
      <c r="AQ67" s="415"/>
      <c r="AR67" s="415"/>
      <c r="AS67" s="17"/>
      <c r="AT67" s="17"/>
      <c r="AU67" s="17"/>
      <c r="AV67" s="17"/>
    </row>
    <row r="68" spans="2:48" ht="12.95" hidden="1" customHeight="1" outlineLevel="1" x14ac:dyDescent="0.2">
      <c r="B68" s="76" t="s">
        <v>47</v>
      </c>
      <c r="C68" s="450"/>
      <c r="D68" s="451"/>
      <c r="E68" s="239"/>
      <c r="F68" s="239"/>
      <c r="G68" s="239"/>
      <c r="H68" s="238"/>
      <c r="I68" s="238"/>
      <c r="J68" s="239"/>
      <c r="K68" s="239"/>
      <c r="L68" s="239"/>
      <c r="M68" s="239"/>
      <c r="N68" s="238"/>
      <c r="O68" s="238"/>
      <c r="P68" s="238"/>
      <c r="Q68" s="238"/>
      <c r="R68" s="239"/>
      <c r="S68" s="239"/>
      <c r="T68" s="239"/>
      <c r="U68" s="239"/>
      <c r="V68" s="238"/>
      <c r="W68" s="238"/>
      <c r="X68" s="239"/>
      <c r="Y68" s="239"/>
      <c r="Z68" s="239"/>
      <c r="AA68" s="239"/>
      <c r="AB68" s="239"/>
      <c r="AC68" s="238"/>
      <c r="AD68" s="238"/>
      <c r="AE68" s="239"/>
      <c r="AF68" s="239"/>
      <c r="AG68" s="239"/>
      <c r="AH68" s="239"/>
      <c r="AI68" s="269"/>
      <c r="AJ68" s="241">
        <f t="shared" si="16"/>
        <v>0</v>
      </c>
      <c r="AK68" s="23"/>
      <c r="AL68" s="16"/>
      <c r="AO68" s="17"/>
      <c r="AP68" s="415"/>
      <c r="AQ68" s="415"/>
      <c r="AR68" s="415"/>
      <c r="AS68" s="17"/>
      <c r="AT68" s="17"/>
      <c r="AU68" s="17"/>
      <c r="AV68" s="17"/>
    </row>
    <row r="69" spans="2:48" s="46" customFormat="1" ht="12.95" customHeight="1" collapsed="1" x14ac:dyDescent="0.2">
      <c r="B69" s="390" t="str">
        <f>CONCATENATE("Total hours project 5: GA "&amp;E58)</f>
        <v>Total hours project 5: GA 0</v>
      </c>
      <c r="C69" s="391"/>
      <c r="D69" s="392"/>
      <c r="E69" s="243">
        <f>SUM(E59:E68)</f>
        <v>0</v>
      </c>
      <c r="F69" s="243">
        <f t="shared" ref="F69:AH69" si="17">SUM(F59:F68)</f>
        <v>0</v>
      </c>
      <c r="G69" s="243">
        <f t="shared" si="17"/>
        <v>0</v>
      </c>
      <c r="H69" s="242">
        <f t="shared" si="17"/>
        <v>0</v>
      </c>
      <c r="I69" s="242">
        <f t="shared" si="17"/>
        <v>0</v>
      </c>
      <c r="J69" s="243">
        <f t="shared" si="17"/>
        <v>0</v>
      </c>
      <c r="K69" s="243">
        <f t="shared" si="17"/>
        <v>0</v>
      </c>
      <c r="L69" s="243">
        <f t="shared" si="17"/>
        <v>0</v>
      </c>
      <c r="M69" s="243">
        <f t="shared" si="17"/>
        <v>0</v>
      </c>
      <c r="N69" s="242">
        <f t="shared" si="17"/>
        <v>0</v>
      </c>
      <c r="O69" s="242">
        <f t="shared" si="17"/>
        <v>0</v>
      </c>
      <c r="P69" s="242">
        <f t="shared" si="17"/>
        <v>0</v>
      </c>
      <c r="Q69" s="242">
        <f t="shared" si="17"/>
        <v>0</v>
      </c>
      <c r="R69" s="243">
        <f t="shared" si="17"/>
        <v>0</v>
      </c>
      <c r="S69" s="243">
        <f t="shared" si="17"/>
        <v>0</v>
      </c>
      <c r="T69" s="243">
        <f t="shared" si="17"/>
        <v>0</v>
      </c>
      <c r="U69" s="243">
        <f t="shared" si="17"/>
        <v>0</v>
      </c>
      <c r="V69" s="242">
        <f t="shared" si="17"/>
        <v>0</v>
      </c>
      <c r="W69" s="242">
        <f t="shared" si="17"/>
        <v>0</v>
      </c>
      <c r="X69" s="243">
        <f t="shared" si="17"/>
        <v>0</v>
      </c>
      <c r="Y69" s="243">
        <f t="shared" si="17"/>
        <v>0</v>
      </c>
      <c r="Z69" s="243">
        <f t="shared" si="17"/>
        <v>0</v>
      </c>
      <c r="AA69" s="243">
        <f t="shared" si="17"/>
        <v>0</v>
      </c>
      <c r="AB69" s="243">
        <f t="shared" si="17"/>
        <v>0</v>
      </c>
      <c r="AC69" s="242">
        <f t="shared" si="17"/>
        <v>0</v>
      </c>
      <c r="AD69" s="242">
        <f t="shared" si="17"/>
        <v>0</v>
      </c>
      <c r="AE69" s="243">
        <f t="shared" si="17"/>
        <v>0</v>
      </c>
      <c r="AF69" s="243">
        <f t="shared" si="17"/>
        <v>0</v>
      </c>
      <c r="AG69" s="243">
        <f t="shared" si="17"/>
        <v>0</v>
      </c>
      <c r="AH69" s="243">
        <f t="shared" si="17"/>
        <v>0</v>
      </c>
      <c r="AI69" s="243">
        <f t="shared" ref="AI69" si="18">SUM(AI59:AI68)</f>
        <v>0</v>
      </c>
      <c r="AJ69" s="244">
        <f>SUM(AJ59:AJ68)</f>
        <v>0</v>
      </c>
      <c r="AK69" s="28"/>
      <c r="AL69" s="16"/>
      <c r="AO69" s="16"/>
      <c r="AP69" s="415"/>
      <c r="AQ69" s="415"/>
      <c r="AR69" s="415"/>
      <c r="AS69" s="16"/>
      <c r="AT69" s="16"/>
      <c r="AU69" s="16"/>
      <c r="AV69" s="16"/>
    </row>
    <row r="70" spans="2:48" ht="12.6" hidden="1" customHeight="1" outlineLevel="1" x14ac:dyDescent="0.2">
      <c r="B70" s="387" t="s">
        <v>78</v>
      </c>
      <c r="C70" s="388"/>
      <c r="D70" s="388"/>
      <c r="E70" s="416">
        <f>'Basic info &amp; Projects'!C41</f>
        <v>0</v>
      </c>
      <c r="F70" s="416"/>
      <c r="G70" s="416"/>
      <c r="H70" s="416"/>
      <c r="I70" s="416"/>
      <c r="J70" s="160"/>
      <c r="K70" s="414" t="s">
        <v>77</v>
      </c>
      <c r="L70" s="414"/>
      <c r="M70" s="414"/>
      <c r="N70" s="414"/>
      <c r="O70" s="414"/>
      <c r="P70" s="156">
        <f>'Basic info &amp; Projects'!C39</f>
        <v>0</v>
      </c>
      <c r="Q70" s="204"/>
      <c r="R70" s="248"/>
      <c r="S70" s="248"/>
      <c r="T70" s="248"/>
      <c r="U70" s="248"/>
      <c r="V70" s="248"/>
      <c r="W70" s="248"/>
      <c r="X70" s="249"/>
      <c r="Y70" s="248"/>
      <c r="Z70" s="248"/>
      <c r="AA70" s="248"/>
      <c r="AB70" s="248"/>
      <c r="AC70" s="248"/>
      <c r="AD70" s="248"/>
      <c r="AE70" s="249"/>
      <c r="AF70" s="248"/>
      <c r="AG70" s="248"/>
      <c r="AH70" s="248"/>
      <c r="AI70" s="248"/>
      <c r="AJ70" s="272"/>
      <c r="AK70" s="21"/>
      <c r="AL70" s="16"/>
    </row>
    <row r="71" spans="2:48" ht="12.95" hidden="1" customHeight="1" outlineLevel="1" x14ac:dyDescent="0.2">
      <c r="B71" s="22" t="s">
        <v>4</v>
      </c>
      <c r="C71" s="409"/>
      <c r="D71" s="449"/>
      <c r="E71" s="232"/>
      <c r="F71" s="232"/>
      <c r="G71" s="232"/>
      <c r="H71" s="231"/>
      <c r="I71" s="231"/>
      <c r="J71" s="232"/>
      <c r="K71" s="232"/>
      <c r="L71" s="232"/>
      <c r="M71" s="232"/>
      <c r="N71" s="231"/>
      <c r="O71" s="231"/>
      <c r="P71" s="231"/>
      <c r="Q71" s="231"/>
      <c r="R71" s="232"/>
      <c r="S71" s="232"/>
      <c r="T71" s="232"/>
      <c r="U71" s="232"/>
      <c r="V71" s="231"/>
      <c r="W71" s="231"/>
      <c r="X71" s="232"/>
      <c r="Y71" s="232"/>
      <c r="Z71" s="232"/>
      <c r="AA71" s="232"/>
      <c r="AB71" s="232"/>
      <c r="AC71" s="231"/>
      <c r="AD71" s="231"/>
      <c r="AE71" s="232"/>
      <c r="AF71" s="232"/>
      <c r="AG71" s="232"/>
      <c r="AH71" s="232"/>
      <c r="AI71" s="283"/>
      <c r="AJ71" s="234">
        <f>SUM(E71:AI71)</f>
        <v>0</v>
      </c>
      <c r="AK71" s="23"/>
      <c r="AL71" s="16"/>
    </row>
    <row r="72" spans="2:48" ht="12.95" hidden="1" customHeight="1" outlineLevel="1" x14ac:dyDescent="0.2">
      <c r="B72" s="24" t="s">
        <v>6</v>
      </c>
      <c r="C72" s="409"/>
      <c r="D72" s="449"/>
      <c r="E72" s="232"/>
      <c r="F72" s="232"/>
      <c r="G72" s="232"/>
      <c r="H72" s="231"/>
      <c r="I72" s="231"/>
      <c r="J72" s="232"/>
      <c r="K72" s="232"/>
      <c r="L72" s="232"/>
      <c r="M72" s="232"/>
      <c r="N72" s="231"/>
      <c r="O72" s="231"/>
      <c r="P72" s="231"/>
      <c r="Q72" s="231"/>
      <c r="R72" s="232"/>
      <c r="S72" s="232"/>
      <c r="T72" s="232"/>
      <c r="U72" s="232"/>
      <c r="V72" s="231"/>
      <c r="W72" s="231"/>
      <c r="X72" s="232"/>
      <c r="Y72" s="232"/>
      <c r="Z72" s="232"/>
      <c r="AA72" s="232"/>
      <c r="AB72" s="232"/>
      <c r="AC72" s="231"/>
      <c r="AD72" s="231"/>
      <c r="AE72" s="232"/>
      <c r="AF72" s="232"/>
      <c r="AG72" s="232"/>
      <c r="AH72" s="232"/>
      <c r="AI72" s="283"/>
      <c r="AJ72" s="234">
        <f>SUM(E72:AI72)</f>
        <v>0</v>
      </c>
      <c r="AK72" s="23"/>
      <c r="AL72" s="16"/>
    </row>
    <row r="73" spans="2:48" ht="12.95" hidden="1" customHeight="1" outlineLevel="1" x14ac:dyDescent="0.2">
      <c r="B73" s="26" t="s">
        <v>5</v>
      </c>
      <c r="C73" s="411"/>
      <c r="D73" s="443"/>
      <c r="E73" s="236"/>
      <c r="F73" s="236"/>
      <c r="G73" s="236"/>
      <c r="H73" s="235"/>
      <c r="I73" s="235"/>
      <c r="J73" s="236"/>
      <c r="K73" s="236"/>
      <c r="L73" s="236"/>
      <c r="M73" s="236"/>
      <c r="N73" s="235"/>
      <c r="O73" s="235"/>
      <c r="P73" s="235"/>
      <c r="Q73" s="235"/>
      <c r="R73" s="236"/>
      <c r="S73" s="236"/>
      <c r="T73" s="236"/>
      <c r="U73" s="236"/>
      <c r="V73" s="235"/>
      <c r="W73" s="235"/>
      <c r="X73" s="236"/>
      <c r="Y73" s="236"/>
      <c r="Z73" s="236"/>
      <c r="AA73" s="236"/>
      <c r="AB73" s="236"/>
      <c r="AC73" s="235"/>
      <c r="AD73" s="235"/>
      <c r="AE73" s="236"/>
      <c r="AF73" s="236"/>
      <c r="AG73" s="236"/>
      <c r="AH73" s="236"/>
      <c r="AI73" s="284"/>
      <c r="AJ73" s="234">
        <f t="shared" ref="AJ73:AJ78" si="19">SUM(E73:AI73)</f>
        <v>0</v>
      </c>
      <c r="AK73" s="23"/>
      <c r="AL73" s="16"/>
    </row>
    <row r="74" spans="2:48" ht="12.95" hidden="1" customHeight="1" outlineLevel="1" x14ac:dyDescent="0.2">
      <c r="B74" s="26" t="s">
        <v>8</v>
      </c>
      <c r="C74" s="411"/>
      <c r="D74" s="443"/>
      <c r="E74" s="236"/>
      <c r="F74" s="236"/>
      <c r="G74" s="236"/>
      <c r="H74" s="235"/>
      <c r="I74" s="235"/>
      <c r="J74" s="236"/>
      <c r="K74" s="236"/>
      <c r="L74" s="236"/>
      <c r="M74" s="236"/>
      <c r="N74" s="235"/>
      <c r="O74" s="235"/>
      <c r="P74" s="235"/>
      <c r="Q74" s="235"/>
      <c r="R74" s="236"/>
      <c r="S74" s="236"/>
      <c r="T74" s="236"/>
      <c r="U74" s="236"/>
      <c r="V74" s="235"/>
      <c r="W74" s="235"/>
      <c r="X74" s="236"/>
      <c r="Y74" s="236"/>
      <c r="Z74" s="236"/>
      <c r="AA74" s="236"/>
      <c r="AB74" s="236"/>
      <c r="AC74" s="235"/>
      <c r="AD74" s="235"/>
      <c r="AE74" s="236"/>
      <c r="AF74" s="236"/>
      <c r="AG74" s="236"/>
      <c r="AH74" s="236"/>
      <c r="AI74" s="284"/>
      <c r="AJ74" s="234">
        <f t="shared" si="19"/>
        <v>0</v>
      </c>
      <c r="AK74" s="23"/>
      <c r="AL74" s="16"/>
    </row>
    <row r="75" spans="2:48" ht="12.95" hidden="1" customHeight="1" outlineLevel="1" x14ac:dyDescent="0.2">
      <c r="B75" s="26" t="s">
        <v>7</v>
      </c>
      <c r="C75" s="411"/>
      <c r="D75" s="443"/>
      <c r="E75" s="236"/>
      <c r="F75" s="236"/>
      <c r="G75" s="236"/>
      <c r="H75" s="235"/>
      <c r="I75" s="235"/>
      <c r="J75" s="236"/>
      <c r="K75" s="236"/>
      <c r="L75" s="236"/>
      <c r="M75" s="236"/>
      <c r="N75" s="235"/>
      <c r="O75" s="235"/>
      <c r="P75" s="235"/>
      <c r="Q75" s="235"/>
      <c r="R75" s="236"/>
      <c r="S75" s="236"/>
      <c r="T75" s="236"/>
      <c r="U75" s="236"/>
      <c r="V75" s="235"/>
      <c r="W75" s="235"/>
      <c r="X75" s="236"/>
      <c r="Y75" s="236"/>
      <c r="Z75" s="236"/>
      <c r="AA75" s="236"/>
      <c r="AB75" s="236"/>
      <c r="AC75" s="235"/>
      <c r="AD75" s="235"/>
      <c r="AE75" s="236"/>
      <c r="AF75" s="236"/>
      <c r="AG75" s="236"/>
      <c r="AH75" s="236"/>
      <c r="AI75" s="284"/>
      <c r="AJ75" s="234">
        <f t="shared" si="19"/>
        <v>0</v>
      </c>
      <c r="AK75" s="23"/>
      <c r="AL75" s="16"/>
    </row>
    <row r="76" spans="2:48" ht="12.95" hidden="1" customHeight="1" outlineLevel="1" x14ac:dyDescent="0.2">
      <c r="B76" s="26" t="s">
        <v>9</v>
      </c>
      <c r="C76" s="444"/>
      <c r="D76" s="445"/>
      <c r="E76" s="236"/>
      <c r="F76" s="236"/>
      <c r="G76" s="236"/>
      <c r="H76" s="235"/>
      <c r="I76" s="235"/>
      <c r="J76" s="236"/>
      <c r="K76" s="236"/>
      <c r="L76" s="236"/>
      <c r="M76" s="236"/>
      <c r="N76" s="235"/>
      <c r="O76" s="235"/>
      <c r="P76" s="235"/>
      <c r="Q76" s="235"/>
      <c r="R76" s="236"/>
      <c r="S76" s="236"/>
      <c r="T76" s="236"/>
      <c r="U76" s="236"/>
      <c r="V76" s="235"/>
      <c r="W76" s="235"/>
      <c r="X76" s="236"/>
      <c r="Y76" s="236"/>
      <c r="Z76" s="236"/>
      <c r="AA76" s="236"/>
      <c r="AB76" s="236"/>
      <c r="AC76" s="235"/>
      <c r="AD76" s="235"/>
      <c r="AE76" s="236"/>
      <c r="AF76" s="236"/>
      <c r="AG76" s="236"/>
      <c r="AH76" s="236"/>
      <c r="AI76" s="284"/>
      <c r="AJ76" s="234">
        <f t="shared" si="19"/>
        <v>0</v>
      </c>
      <c r="AK76" s="23"/>
      <c r="AL76" s="16"/>
    </row>
    <row r="77" spans="2:48" ht="12.95" hidden="1" customHeight="1" outlineLevel="1" x14ac:dyDescent="0.2">
      <c r="B77" s="26" t="s">
        <v>42</v>
      </c>
      <c r="C77" s="444"/>
      <c r="D77" s="445"/>
      <c r="E77" s="236"/>
      <c r="F77" s="236"/>
      <c r="G77" s="236"/>
      <c r="H77" s="235"/>
      <c r="I77" s="235"/>
      <c r="J77" s="236"/>
      <c r="K77" s="236"/>
      <c r="L77" s="236"/>
      <c r="M77" s="236"/>
      <c r="N77" s="235"/>
      <c r="O77" s="235"/>
      <c r="P77" s="235"/>
      <c r="Q77" s="235"/>
      <c r="R77" s="236"/>
      <c r="S77" s="236"/>
      <c r="T77" s="236"/>
      <c r="U77" s="236"/>
      <c r="V77" s="235"/>
      <c r="W77" s="235"/>
      <c r="X77" s="236"/>
      <c r="Y77" s="236"/>
      <c r="Z77" s="236"/>
      <c r="AA77" s="236"/>
      <c r="AB77" s="236"/>
      <c r="AC77" s="235"/>
      <c r="AD77" s="235"/>
      <c r="AE77" s="236"/>
      <c r="AF77" s="236"/>
      <c r="AG77" s="236"/>
      <c r="AH77" s="236"/>
      <c r="AI77" s="284"/>
      <c r="AJ77" s="234">
        <f t="shared" si="19"/>
        <v>0</v>
      </c>
      <c r="AK77" s="23"/>
      <c r="AL77" s="16"/>
    </row>
    <row r="78" spans="2:48" ht="12.95" hidden="1" customHeight="1" outlineLevel="1" x14ac:dyDescent="0.2">
      <c r="B78" s="26" t="s">
        <v>43</v>
      </c>
      <c r="C78" s="444"/>
      <c r="D78" s="445"/>
      <c r="E78" s="236"/>
      <c r="F78" s="236"/>
      <c r="G78" s="236"/>
      <c r="H78" s="235"/>
      <c r="I78" s="235"/>
      <c r="J78" s="236"/>
      <c r="K78" s="236"/>
      <c r="L78" s="236"/>
      <c r="M78" s="236"/>
      <c r="N78" s="235"/>
      <c r="O78" s="235"/>
      <c r="P78" s="235"/>
      <c r="Q78" s="235"/>
      <c r="R78" s="236"/>
      <c r="S78" s="236"/>
      <c r="T78" s="236"/>
      <c r="U78" s="236"/>
      <c r="V78" s="235"/>
      <c r="W78" s="235"/>
      <c r="X78" s="236"/>
      <c r="Y78" s="236"/>
      <c r="Z78" s="236"/>
      <c r="AA78" s="236"/>
      <c r="AB78" s="236"/>
      <c r="AC78" s="235"/>
      <c r="AD78" s="235"/>
      <c r="AE78" s="236"/>
      <c r="AF78" s="236"/>
      <c r="AG78" s="236"/>
      <c r="AH78" s="236"/>
      <c r="AI78" s="284"/>
      <c r="AJ78" s="234">
        <f t="shared" si="19"/>
        <v>0</v>
      </c>
      <c r="AK78" s="23"/>
      <c r="AL78" s="16"/>
    </row>
    <row r="79" spans="2:48" ht="12.95" hidden="1" customHeight="1" outlineLevel="1" x14ac:dyDescent="0.2">
      <c r="B79" s="26" t="s">
        <v>44</v>
      </c>
      <c r="C79" s="444"/>
      <c r="D79" s="445"/>
      <c r="E79" s="232"/>
      <c r="F79" s="232"/>
      <c r="G79" s="282"/>
      <c r="H79" s="231"/>
      <c r="I79" s="231"/>
      <c r="J79" s="232"/>
      <c r="K79" s="232"/>
      <c r="L79" s="232"/>
      <c r="M79" s="232"/>
      <c r="N79" s="231"/>
      <c r="O79" s="231"/>
      <c r="P79" s="231"/>
      <c r="Q79" s="231"/>
      <c r="R79" s="232"/>
      <c r="S79" s="232"/>
      <c r="T79" s="232"/>
      <c r="U79" s="232"/>
      <c r="V79" s="231"/>
      <c r="W79" s="231"/>
      <c r="X79" s="232"/>
      <c r="Y79" s="232"/>
      <c r="Z79" s="232"/>
      <c r="AA79" s="232"/>
      <c r="AB79" s="232"/>
      <c r="AC79" s="231"/>
      <c r="AD79" s="231"/>
      <c r="AE79" s="232"/>
      <c r="AF79" s="232"/>
      <c r="AG79" s="232"/>
      <c r="AH79" s="232"/>
      <c r="AI79" s="283"/>
      <c r="AJ79" s="234">
        <f>SUM(E79:AI79)</f>
        <v>0</v>
      </c>
      <c r="AK79" s="23"/>
      <c r="AL79" s="16"/>
    </row>
    <row r="80" spans="2:48" ht="12.95" hidden="1" customHeight="1" outlineLevel="1" x14ac:dyDescent="0.2">
      <c r="B80" s="76" t="s">
        <v>47</v>
      </c>
      <c r="C80" s="450"/>
      <c r="D80" s="451"/>
      <c r="E80" s="239"/>
      <c r="F80" s="239"/>
      <c r="G80" s="239"/>
      <c r="H80" s="238"/>
      <c r="I80" s="238"/>
      <c r="J80" s="239"/>
      <c r="K80" s="239"/>
      <c r="L80" s="239"/>
      <c r="M80" s="239"/>
      <c r="N80" s="238"/>
      <c r="O80" s="238"/>
      <c r="P80" s="238"/>
      <c r="Q80" s="238"/>
      <c r="R80" s="239"/>
      <c r="S80" s="239"/>
      <c r="T80" s="239"/>
      <c r="U80" s="239"/>
      <c r="V80" s="238"/>
      <c r="W80" s="238"/>
      <c r="X80" s="239"/>
      <c r="Y80" s="239"/>
      <c r="Z80" s="239"/>
      <c r="AA80" s="239"/>
      <c r="AB80" s="239"/>
      <c r="AC80" s="238"/>
      <c r="AD80" s="238"/>
      <c r="AE80" s="239"/>
      <c r="AF80" s="239"/>
      <c r="AG80" s="239"/>
      <c r="AH80" s="239"/>
      <c r="AI80" s="285"/>
      <c r="AJ80" s="241">
        <f>SUM(E80:AI80)</f>
        <v>0</v>
      </c>
      <c r="AK80" s="23"/>
      <c r="AL80" s="16"/>
    </row>
    <row r="81" spans="2:38" s="46" customFormat="1" ht="12.95" customHeight="1" collapsed="1" x14ac:dyDescent="0.2">
      <c r="B81" s="390" t="str">
        <f>CONCATENATE("Total hours project 6: GA "&amp;E70)</f>
        <v>Total hours project 6: GA 0</v>
      </c>
      <c r="C81" s="391"/>
      <c r="D81" s="392"/>
      <c r="E81" s="243">
        <f>SUM(E71:E80)</f>
        <v>0</v>
      </c>
      <c r="F81" s="243">
        <f t="shared" ref="F81:AH81" si="20">SUM(F71:F80)</f>
        <v>0</v>
      </c>
      <c r="G81" s="243">
        <f t="shared" si="20"/>
        <v>0</v>
      </c>
      <c r="H81" s="242">
        <f t="shared" si="20"/>
        <v>0</v>
      </c>
      <c r="I81" s="242">
        <f t="shared" si="20"/>
        <v>0</v>
      </c>
      <c r="J81" s="243">
        <f t="shared" si="20"/>
        <v>0</v>
      </c>
      <c r="K81" s="243">
        <f t="shared" si="20"/>
        <v>0</v>
      </c>
      <c r="L81" s="243">
        <f t="shared" si="20"/>
        <v>0</v>
      </c>
      <c r="M81" s="243">
        <f t="shared" si="20"/>
        <v>0</v>
      </c>
      <c r="N81" s="242">
        <f t="shared" si="20"/>
        <v>0</v>
      </c>
      <c r="O81" s="242">
        <f t="shared" si="20"/>
        <v>0</v>
      </c>
      <c r="P81" s="242">
        <f t="shared" si="20"/>
        <v>0</v>
      </c>
      <c r="Q81" s="242">
        <f t="shared" si="20"/>
        <v>0</v>
      </c>
      <c r="R81" s="243">
        <f t="shared" si="20"/>
        <v>0</v>
      </c>
      <c r="S81" s="243">
        <f t="shared" si="20"/>
        <v>0</v>
      </c>
      <c r="T81" s="243">
        <f t="shared" si="20"/>
        <v>0</v>
      </c>
      <c r="U81" s="243">
        <f t="shared" si="20"/>
        <v>0</v>
      </c>
      <c r="V81" s="242">
        <f t="shared" si="20"/>
        <v>0</v>
      </c>
      <c r="W81" s="242">
        <f t="shared" si="20"/>
        <v>0</v>
      </c>
      <c r="X81" s="243">
        <f t="shared" si="20"/>
        <v>0</v>
      </c>
      <c r="Y81" s="243">
        <f t="shared" si="20"/>
        <v>0</v>
      </c>
      <c r="Z81" s="243">
        <f t="shared" si="20"/>
        <v>0</v>
      </c>
      <c r="AA81" s="243">
        <f t="shared" si="20"/>
        <v>0</v>
      </c>
      <c r="AB81" s="243">
        <f t="shared" si="20"/>
        <v>0</v>
      </c>
      <c r="AC81" s="242">
        <f t="shared" si="20"/>
        <v>0</v>
      </c>
      <c r="AD81" s="242">
        <f t="shared" si="20"/>
        <v>0</v>
      </c>
      <c r="AE81" s="243">
        <f t="shared" si="20"/>
        <v>0</v>
      </c>
      <c r="AF81" s="243">
        <f t="shared" si="20"/>
        <v>0</v>
      </c>
      <c r="AG81" s="243">
        <f t="shared" si="20"/>
        <v>0</v>
      </c>
      <c r="AH81" s="243">
        <f t="shared" si="20"/>
        <v>0</v>
      </c>
      <c r="AI81" s="242">
        <f>SUM(AI71:AI80)</f>
        <v>0</v>
      </c>
      <c r="AJ81" s="244">
        <f>SUM(AJ71:AJ80)</f>
        <v>0</v>
      </c>
      <c r="AK81" s="28"/>
      <c r="AL81" s="16"/>
    </row>
    <row r="82" spans="2:38" ht="12.6" hidden="1" customHeight="1" outlineLevel="1" x14ac:dyDescent="0.2">
      <c r="B82" s="387" t="s">
        <v>78</v>
      </c>
      <c r="C82" s="388"/>
      <c r="D82" s="388"/>
      <c r="E82" s="416">
        <f>'Basic info &amp; Projects'!C46</f>
        <v>0</v>
      </c>
      <c r="F82" s="416"/>
      <c r="G82" s="416"/>
      <c r="H82" s="416"/>
      <c r="I82" s="416"/>
      <c r="J82" s="160"/>
      <c r="K82" s="414" t="s">
        <v>77</v>
      </c>
      <c r="L82" s="414"/>
      <c r="M82" s="414"/>
      <c r="N82" s="414"/>
      <c r="O82" s="414"/>
      <c r="P82" s="156">
        <f>'Basic info &amp; Projects'!C44</f>
        <v>0</v>
      </c>
      <c r="Q82" s="247"/>
      <c r="R82" s="248"/>
      <c r="S82" s="248"/>
      <c r="T82" s="248"/>
      <c r="U82" s="248"/>
      <c r="V82" s="248"/>
      <c r="W82" s="248"/>
      <c r="X82" s="249"/>
      <c r="Y82" s="248"/>
      <c r="Z82" s="248"/>
      <c r="AA82" s="248"/>
      <c r="AB82" s="248"/>
      <c r="AC82" s="248"/>
      <c r="AD82" s="248"/>
      <c r="AE82" s="249"/>
      <c r="AF82" s="248"/>
      <c r="AG82" s="248"/>
      <c r="AH82" s="248"/>
      <c r="AI82" s="248"/>
      <c r="AJ82" s="272"/>
      <c r="AK82" s="21"/>
      <c r="AL82" s="16"/>
    </row>
    <row r="83" spans="2:38" ht="12.95" hidden="1" customHeight="1" outlineLevel="1" x14ac:dyDescent="0.2">
      <c r="B83" s="22" t="s">
        <v>4</v>
      </c>
      <c r="C83" s="409"/>
      <c r="D83" s="449"/>
      <c r="E83" s="232"/>
      <c r="F83" s="232"/>
      <c r="G83" s="232"/>
      <c r="H83" s="231"/>
      <c r="I83" s="231"/>
      <c r="J83" s="232"/>
      <c r="K83" s="232"/>
      <c r="L83" s="232"/>
      <c r="M83" s="232"/>
      <c r="N83" s="231"/>
      <c r="O83" s="231"/>
      <c r="P83" s="231"/>
      <c r="Q83" s="231"/>
      <c r="R83" s="232"/>
      <c r="S83" s="232"/>
      <c r="T83" s="232"/>
      <c r="U83" s="232"/>
      <c r="V83" s="231"/>
      <c r="W83" s="231"/>
      <c r="X83" s="232"/>
      <c r="Y83" s="232"/>
      <c r="Z83" s="232"/>
      <c r="AA83" s="232"/>
      <c r="AB83" s="232"/>
      <c r="AC83" s="231"/>
      <c r="AD83" s="231"/>
      <c r="AE83" s="232"/>
      <c r="AF83" s="232"/>
      <c r="AG83" s="232"/>
      <c r="AH83" s="232"/>
      <c r="AI83" s="283"/>
      <c r="AJ83" s="234">
        <f>SUM(E83:AI83)</f>
        <v>0</v>
      </c>
      <c r="AK83" s="23"/>
      <c r="AL83" s="16"/>
    </row>
    <row r="84" spans="2:38" ht="12.95" hidden="1" customHeight="1" outlineLevel="1" x14ac:dyDescent="0.2">
      <c r="B84" s="24" t="s">
        <v>6</v>
      </c>
      <c r="C84" s="409"/>
      <c r="D84" s="449"/>
      <c r="E84" s="232"/>
      <c r="F84" s="232"/>
      <c r="G84" s="232"/>
      <c r="H84" s="231"/>
      <c r="I84" s="231"/>
      <c r="J84" s="232"/>
      <c r="K84" s="232"/>
      <c r="L84" s="232"/>
      <c r="M84" s="232"/>
      <c r="N84" s="231"/>
      <c r="O84" s="231"/>
      <c r="P84" s="231"/>
      <c r="Q84" s="231"/>
      <c r="R84" s="232"/>
      <c r="S84" s="232"/>
      <c r="T84" s="232"/>
      <c r="U84" s="232"/>
      <c r="V84" s="231"/>
      <c r="W84" s="231"/>
      <c r="X84" s="232"/>
      <c r="Y84" s="232"/>
      <c r="Z84" s="232"/>
      <c r="AA84" s="232"/>
      <c r="AB84" s="232"/>
      <c r="AC84" s="231"/>
      <c r="AD84" s="231"/>
      <c r="AE84" s="232"/>
      <c r="AF84" s="232"/>
      <c r="AG84" s="232"/>
      <c r="AH84" s="232"/>
      <c r="AI84" s="283"/>
      <c r="AJ84" s="234">
        <f>SUM(E84:AI84)</f>
        <v>0</v>
      </c>
      <c r="AK84" s="23"/>
      <c r="AL84" s="16"/>
    </row>
    <row r="85" spans="2:38" ht="12.95" hidden="1" customHeight="1" outlineLevel="1" x14ac:dyDescent="0.2">
      <c r="B85" s="26" t="s">
        <v>5</v>
      </c>
      <c r="C85" s="411"/>
      <c r="D85" s="443"/>
      <c r="E85" s="236"/>
      <c r="F85" s="236"/>
      <c r="G85" s="236"/>
      <c r="H85" s="235"/>
      <c r="I85" s="235"/>
      <c r="J85" s="236"/>
      <c r="K85" s="236"/>
      <c r="L85" s="236"/>
      <c r="M85" s="236"/>
      <c r="N85" s="235"/>
      <c r="O85" s="235"/>
      <c r="P85" s="235"/>
      <c r="Q85" s="235"/>
      <c r="R85" s="236"/>
      <c r="S85" s="236"/>
      <c r="T85" s="236"/>
      <c r="U85" s="236"/>
      <c r="V85" s="235"/>
      <c r="W85" s="235"/>
      <c r="X85" s="236"/>
      <c r="Y85" s="236"/>
      <c r="Z85" s="236"/>
      <c r="AA85" s="236"/>
      <c r="AB85" s="236"/>
      <c r="AC85" s="235"/>
      <c r="AD85" s="235"/>
      <c r="AE85" s="236"/>
      <c r="AF85" s="236"/>
      <c r="AG85" s="236"/>
      <c r="AH85" s="236"/>
      <c r="AI85" s="284"/>
      <c r="AJ85" s="234">
        <f t="shared" ref="AJ85:AJ90" si="21">SUM(E85:AI85)</f>
        <v>0</v>
      </c>
      <c r="AK85" s="23"/>
      <c r="AL85" s="16"/>
    </row>
    <row r="86" spans="2:38" ht="12.95" hidden="1" customHeight="1" outlineLevel="1" x14ac:dyDescent="0.2">
      <c r="B86" s="26" t="s">
        <v>8</v>
      </c>
      <c r="C86" s="411"/>
      <c r="D86" s="443"/>
      <c r="E86" s="236"/>
      <c r="F86" s="236"/>
      <c r="G86" s="236"/>
      <c r="H86" s="235"/>
      <c r="I86" s="235"/>
      <c r="J86" s="236"/>
      <c r="K86" s="236"/>
      <c r="L86" s="236"/>
      <c r="M86" s="236"/>
      <c r="N86" s="235"/>
      <c r="O86" s="235"/>
      <c r="P86" s="235"/>
      <c r="Q86" s="235"/>
      <c r="R86" s="236"/>
      <c r="S86" s="236"/>
      <c r="T86" s="236"/>
      <c r="U86" s="236"/>
      <c r="V86" s="235"/>
      <c r="W86" s="235"/>
      <c r="X86" s="236"/>
      <c r="Y86" s="236"/>
      <c r="Z86" s="236"/>
      <c r="AA86" s="236"/>
      <c r="AB86" s="236"/>
      <c r="AC86" s="235"/>
      <c r="AD86" s="235"/>
      <c r="AE86" s="236"/>
      <c r="AF86" s="236"/>
      <c r="AG86" s="236"/>
      <c r="AH86" s="236"/>
      <c r="AI86" s="284"/>
      <c r="AJ86" s="234">
        <f t="shared" si="21"/>
        <v>0</v>
      </c>
      <c r="AK86" s="23"/>
      <c r="AL86" s="16"/>
    </row>
    <row r="87" spans="2:38" ht="12.95" hidden="1" customHeight="1" outlineLevel="1" x14ac:dyDescent="0.2">
      <c r="B87" s="26" t="s">
        <v>7</v>
      </c>
      <c r="C87" s="411"/>
      <c r="D87" s="443"/>
      <c r="E87" s="236"/>
      <c r="F87" s="236"/>
      <c r="G87" s="236"/>
      <c r="H87" s="235"/>
      <c r="I87" s="235"/>
      <c r="J87" s="236"/>
      <c r="K87" s="236"/>
      <c r="L87" s="236"/>
      <c r="M87" s="236"/>
      <c r="N87" s="235"/>
      <c r="O87" s="235"/>
      <c r="P87" s="235"/>
      <c r="Q87" s="235"/>
      <c r="R87" s="236"/>
      <c r="S87" s="236"/>
      <c r="T87" s="236"/>
      <c r="U87" s="236"/>
      <c r="V87" s="235"/>
      <c r="W87" s="235"/>
      <c r="X87" s="236"/>
      <c r="Y87" s="236"/>
      <c r="Z87" s="236"/>
      <c r="AA87" s="236"/>
      <c r="AB87" s="236"/>
      <c r="AC87" s="235"/>
      <c r="AD87" s="235"/>
      <c r="AE87" s="236"/>
      <c r="AF87" s="236"/>
      <c r="AG87" s="236"/>
      <c r="AH87" s="236"/>
      <c r="AI87" s="284"/>
      <c r="AJ87" s="234">
        <f t="shared" si="21"/>
        <v>0</v>
      </c>
      <c r="AK87" s="23"/>
      <c r="AL87" s="16"/>
    </row>
    <row r="88" spans="2:38" ht="12.95" hidden="1" customHeight="1" outlineLevel="1" x14ac:dyDescent="0.2">
      <c r="B88" s="26" t="s">
        <v>9</v>
      </c>
      <c r="C88" s="444"/>
      <c r="D88" s="445"/>
      <c r="E88" s="236"/>
      <c r="F88" s="236"/>
      <c r="G88" s="236"/>
      <c r="H88" s="235"/>
      <c r="I88" s="235"/>
      <c r="J88" s="236"/>
      <c r="K88" s="236"/>
      <c r="L88" s="236"/>
      <c r="M88" s="236"/>
      <c r="N88" s="235"/>
      <c r="O88" s="235"/>
      <c r="P88" s="235"/>
      <c r="Q88" s="235"/>
      <c r="R88" s="236"/>
      <c r="S88" s="236"/>
      <c r="T88" s="236"/>
      <c r="U88" s="236"/>
      <c r="V88" s="235"/>
      <c r="W88" s="235"/>
      <c r="X88" s="236"/>
      <c r="Y88" s="236"/>
      <c r="Z88" s="236"/>
      <c r="AA88" s="236"/>
      <c r="AB88" s="236"/>
      <c r="AC88" s="235"/>
      <c r="AD88" s="235"/>
      <c r="AE88" s="236"/>
      <c r="AF88" s="236"/>
      <c r="AG88" s="236"/>
      <c r="AH88" s="236"/>
      <c r="AI88" s="284"/>
      <c r="AJ88" s="234">
        <f t="shared" si="21"/>
        <v>0</v>
      </c>
      <c r="AK88" s="23"/>
      <c r="AL88" s="16"/>
    </row>
    <row r="89" spans="2:38" ht="12.95" hidden="1" customHeight="1" outlineLevel="1" x14ac:dyDescent="0.2">
      <c r="B89" s="26" t="s">
        <v>42</v>
      </c>
      <c r="C89" s="444"/>
      <c r="D89" s="445"/>
      <c r="E89" s="236"/>
      <c r="F89" s="236"/>
      <c r="G89" s="236"/>
      <c r="H89" s="235"/>
      <c r="I89" s="235"/>
      <c r="J89" s="236"/>
      <c r="K89" s="236"/>
      <c r="L89" s="236"/>
      <c r="M89" s="236"/>
      <c r="N89" s="235"/>
      <c r="O89" s="235"/>
      <c r="P89" s="235"/>
      <c r="Q89" s="235"/>
      <c r="R89" s="236"/>
      <c r="S89" s="236"/>
      <c r="T89" s="236"/>
      <c r="U89" s="236"/>
      <c r="V89" s="235"/>
      <c r="W89" s="235"/>
      <c r="X89" s="236"/>
      <c r="Y89" s="236"/>
      <c r="Z89" s="236"/>
      <c r="AA89" s="236"/>
      <c r="AB89" s="236"/>
      <c r="AC89" s="235"/>
      <c r="AD89" s="235"/>
      <c r="AE89" s="236"/>
      <c r="AF89" s="236"/>
      <c r="AG89" s="236"/>
      <c r="AH89" s="236"/>
      <c r="AI89" s="284"/>
      <c r="AJ89" s="234">
        <f t="shared" si="21"/>
        <v>0</v>
      </c>
      <c r="AK89" s="23"/>
      <c r="AL89" s="16"/>
    </row>
    <row r="90" spans="2:38" ht="12.95" hidden="1" customHeight="1" outlineLevel="1" x14ac:dyDescent="0.2">
      <c r="B90" s="26" t="s">
        <v>43</v>
      </c>
      <c r="C90" s="444"/>
      <c r="D90" s="445"/>
      <c r="E90" s="236"/>
      <c r="F90" s="236"/>
      <c r="G90" s="236"/>
      <c r="H90" s="235"/>
      <c r="I90" s="235"/>
      <c r="J90" s="236"/>
      <c r="K90" s="236"/>
      <c r="L90" s="236"/>
      <c r="M90" s="236"/>
      <c r="N90" s="235"/>
      <c r="O90" s="235"/>
      <c r="P90" s="235"/>
      <c r="Q90" s="235"/>
      <c r="R90" s="236"/>
      <c r="S90" s="236"/>
      <c r="T90" s="236"/>
      <c r="U90" s="236"/>
      <c r="V90" s="235"/>
      <c r="W90" s="235"/>
      <c r="X90" s="236"/>
      <c r="Y90" s="236"/>
      <c r="Z90" s="236"/>
      <c r="AA90" s="236"/>
      <c r="AB90" s="236"/>
      <c r="AC90" s="235"/>
      <c r="AD90" s="235"/>
      <c r="AE90" s="236"/>
      <c r="AF90" s="236"/>
      <c r="AG90" s="236"/>
      <c r="AH90" s="236"/>
      <c r="AI90" s="284"/>
      <c r="AJ90" s="234">
        <f t="shared" si="21"/>
        <v>0</v>
      </c>
      <c r="AK90" s="23"/>
      <c r="AL90" s="16"/>
    </row>
    <row r="91" spans="2:38" ht="12.95" hidden="1" customHeight="1" outlineLevel="1" x14ac:dyDescent="0.2">
      <c r="B91" s="26" t="s">
        <v>44</v>
      </c>
      <c r="C91" s="444"/>
      <c r="D91" s="445"/>
      <c r="E91" s="232"/>
      <c r="F91" s="232"/>
      <c r="G91" s="282"/>
      <c r="H91" s="231"/>
      <c r="I91" s="231"/>
      <c r="J91" s="232"/>
      <c r="K91" s="232"/>
      <c r="L91" s="232"/>
      <c r="M91" s="232"/>
      <c r="N91" s="231"/>
      <c r="O91" s="231"/>
      <c r="P91" s="231"/>
      <c r="Q91" s="231"/>
      <c r="R91" s="232"/>
      <c r="S91" s="232"/>
      <c r="T91" s="232"/>
      <c r="U91" s="232"/>
      <c r="V91" s="231"/>
      <c r="W91" s="231"/>
      <c r="X91" s="232"/>
      <c r="Y91" s="232"/>
      <c r="Z91" s="232"/>
      <c r="AA91" s="232"/>
      <c r="AB91" s="232"/>
      <c r="AC91" s="231"/>
      <c r="AD91" s="231"/>
      <c r="AE91" s="232"/>
      <c r="AF91" s="232"/>
      <c r="AG91" s="232"/>
      <c r="AH91" s="232"/>
      <c r="AI91" s="283"/>
      <c r="AJ91" s="234">
        <f>SUM(E91:AI91)</f>
        <v>0</v>
      </c>
      <c r="AK91" s="23"/>
      <c r="AL91" s="16"/>
    </row>
    <row r="92" spans="2:38" ht="12.95" hidden="1" customHeight="1" outlineLevel="1" x14ac:dyDescent="0.2">
      <c r="B92" s="76" t="s">
        <v>47</v>
      </c>
      <c r="C92" s="450"/>
      <c r="D92" s="451"/>
      <c r="E92" s="239"/>
      <c r="F92" s="239"/>
      <c r="G92" s="239"/>
      <c r="H92" s="238"/>
      <c r="I92" s="238"/>
      <c r="J92" s="239"/>
      <c r="K92" s="239"/>
      <c r="L92" s="239"/>
      <c r="M92" s="239"/>
      <c r="N92" s="238"/>
      <c r="O92" s="238"/>
      <c r="P92" s="238"/>
      <c r="Q92" s="238"/>
      <c r="R92" s="239"/>
      <c r="S92" s="239"/>
      <c r="T92" s="239"/>
      <c r="U92" s="239"/>
      <c r="V92" s="238"/>
      <c r="W92" s="238"/>
      <c r="X92" s="239"/>
      <c r="Y92" s="239"/>
      <c r="Z92" s="239"/>
      <c r="AA92" s="239"/>
      <c r="AB92" s="239"/>
      <c r="AC92" s="238"/>
      <c r="AD92" s="238"/>
      <c r="AE92" s="239"/>
      <c r="AF92" s="239"/>
      <c r="AG92" s="239"/>
      <c r="AH92" s="239"/>
      <c r="AI92" s="285"/>
      <c r="AJ92" s="241">
        <f>SUM(E92:AI92)</f>
        <v>0</v>
      </c>
      <c r="AK92" s="23"/>
      <c r="AL92" s="16"/>
    </row>
    <row r="93" spans="2:38" s="46" customFormat="1" ht="12.95" customHeight="1" collapsed="1" x14ac:dyDescent="0.2">
      <c r="B93" s="390" t="str">
        <f>CONCATENATE("Total hours project 7: GA "&amp;E82)</f>
        <v>Total hours project 7: GA 0</v>
      </c>
      <c r="C93" s="391"/>
      <c r="D93" s="392"/>
      <c r="E93" s="243">
        <f>SUM(E83:E92)</f>
        <v>0</v>
      </c>
      <c r="F93" s="243">
        <f t="shared" ref="F93:AH93" si="22">SUM(F83:F92)</f>
        <v>0</v>
      </c>
      <c r="G93" s="243">
        <f t="shared" si="22"/>
        <v>0</v>
      </c>
      <c r="H93" s="242">
        <f t="shared" si="22"/>
        <v>0</v>
      </c>
      <c r="I93" s="242">
        <f t="shared" si="22"/>
        <v>0</v>
      </c>
      <c r="J93" s="243">
        <f t="shared" si="22"/>
        <v>0</v>
      </c>
      <c r="K93" s="243">
        <f t="shared" si="22"/>
        <v>0</v>
      </c>
      <c r="L93" s="243">
        <f t="shared" si="22"/>
        <v>0</v>
      </c>
      <c r="M93" s="243">
        <f t="shared" si="22"/>
        <v>0</v>
      </c>
      <c r="N93" s="242">
        <f t="shared" si="22"/>
        <v>0</v>
      </c>
      <c r="O93" s="242">
        <f t="shared" si="22"/>
        <v>0</v>
      </c>
      <c r="P93" s="242">
        <f t="shared" si="22"/>
        <v>0</v>
      </c>
      <c r="Q93" s="242">
        <f t="shared" si="22"/>
        <v>0</v>
      </c>
      <c r="R93" s="243">
        <f t="shared" si="22"/>
        <v>0</v>
      </c>
      <c r="S93" s="243">
        <f t="shared" si="22"/>
        <v>0</v>
      </c>
      <c r="T93" s="243">
        <f t="shared" si="22"/>
        <v>0</v>
      </c>
      <c r="U93" s="243">
        <f t="shared" si="22"/>
        <v>0</v>
      </c>
      <c r="V93" s="242">
        <f t="shared" si="22"/>
        <v>0</v>
      </c>
      <c r="W93" s="242">
        <f t="shared" si="22"/>
        <v>0</v>
      </c>
      <c r="X93" s="243">
        <f t="shared" si="22"/>
        <v>0</v>
      </c>
      <c r="Y93" s="243">
        <f t="shared" si="22"/>
        <v>0</v>
      </c>
      <c r="Z93" s="243">
        <f t="shared" si="22"/>
        <v>0</v>
      </c>
      <c r="AA93" s="243">
        <f t="shared" si="22"/>
        <v>0</v>
      </c>
      <c r="AB93" s="243">
        <f t="shared" si="22"/>
        <v>0</v>
      </c>
      <c r="AC93" s="242">
        <f t="shared" si="22"/>
        <v>0</v>
      </c>
      <c r="AD93" s="242">
        <f t="shared" si="22"/>
        <v>0</v>
      </c>
      <c r="AE93" s="243">
        <f t="shared" si="22"/>
        <v>0</v>
      </c>
      <c r="AF93" s="243">
        <f t="shared" si="22"/>
        <v>0</v>
      </c>
      <c r="AG93" s="243">
        <f t="shared" si="22"/>
        <v>0</v>
      </c>
      <c r="AH93" s="243">
        <f t="shared" si="22"/>
        <v>0</v>
      </c>
      <c r="AI93" s="242">
        <f>SUM(AI83:AI92)</f>
        <v>0</v>
      </c>
      <c r="AJ93" s="244">
        <f>SUM(AJ83:AJ92)</f>
        <v>0</v>
      </c>
      <c r="AK93" s="28"/>
      <c r="AL93" s="16"/>
    </row>
    <row r="94" spans="2:38" ht="12.6" hidden="1" customHeight="1" outlineLevel="1" x14ac:dyDescent="0.2">
      <c r="B94" s="387" t="s">
        <v>78</v>
      </c>
      <c r="C94" s="388"/>
      <c r="D94" s="388"/>
      <c r="E94" s="416">
        <f>'Basic info &amp; Projects'!C51</f>
        <v>0</v>
      </c>
      <c r="F94" s="416"/>
      <c r="G94" s="416"/>
      <c r="H94" s="416"/>
      <c r="I94" s="416"/>
      <c r="J94" s="160"/>
      <c r="K94" s="414" t="s">
        <v>77</v>
      </c>
      <c r="L94" s="414"/>
      <c r="M94" s="414"/>
      <c r="N94" s="414"/>
      <c r="O94" s="414"/>
      <c r="P94" s="156">
        <f>'Basic info &amp; Projects'!C49</f>
        <v>0</v>
      </c>
      <c r="Q94" s="247"/>
      <c r="R94" s="248"/>
      <c r="S94" s="248"/>
      <c r="T94" s="248"/>
      <c r="U94" s="248"/>
      <c r="V94" s="248"/>
      <c r="W94" s="248"/>
      <c r="X94" s="249"/>
      <c r="Y94" s="248"/>
      <c r="Z94" s="248"/>
      <c r="AA94" s="248"/>
      <c r="AB94" s="248"/>
      <c r="AC94" s="248"/>
      <c r="AD94" s="248"/>
      <c r="AE94" s="249"/>
      <c r="AF94" s="248"/>
      <c r="AG94" s="248"/>
      <c r="AH94" s="248"/>
      <c r="AI94" s="248"/>
      <c r="AJ94" s="272"/>
      <c r="AK94" s="21"/>
      <c r="AL94" s="16"/>
    </row>
    <row r="95" spans="2:38" ht="12.95" hidden="1" customHeight="1" outlineLevel="1" x14ac:dyDescent="0.2">
      <c r="B95" s="22" t="s">
        <v>4</v>
      </c>
      <c r="C95" s="409"/>
      <c r="D95" s="449"/>
      <c r="E95" s="232"/>
      <c r="F95" s="232"/>
      <c r="G95" s="232"/>
      <c r="H95" s="231"/>
      <c r="I95" s="231"/>
      <c r="J95" s="232"/>
      <c r="K95" s="232"/>
      <c r="L95" s="232"/>
      <c r="M95" s="232"/>
      <c r="N95" s="231"/>
      <c r="O95" s="231"/>
      <c r="P95" s="231"/>
      <c r="Q95" s="231"/>
      <c r="R95" s="232"/>
      <c r="S95" s="232"/>
      <c r="T95" s="232"/>
      <c r="U95" s="232"/>
      <c r="V95" s="231"/>
      <c r="W95" s="231"/>
      <c r="X95" s="232"/>
      <c r="Y95" s="232"/>
      <c r="Z95" s="232"/>
      <c r="AA95" s="232"/>
      <c r="AB95" s="232"/>
      <c r="AC95" s="231"/>
      <c r="AD95" s="231"/>
      <c r="AE95" s="232"/>
      <c r="AF95" s="232"/>
      <c r="AG95" s="232"/>
      <c r="AH95" s="232"/>
      <c r="AI95" s="283"/>
      <c r="AJ95" s="234">
        <f>SUM(E95:AI95)</f>
        <v>0</v>
      </c>
      <c r="AK95" s="23"/>
      <c r="AL95" s="16"/>
    </row>
    <row r="96" spans="2:38" ht="12.95" hidden="1" customHeight="1" outlineLevel="1" x14ac:dyDescent="0.2">
      <c r="B96" s="24" t="s">
        <v>6</v>
      </c>
      <c r="C96" s="409"/>
      <c r="D96" s="449"/>
      <c r="E96" s="232"/>
      <c r="F96" s="232"/>
      <c r="G96" s="232"/>
      <c r="H96" s="231"/>
      <c r="I96" s="231"/>
      <c r="J96" s="232"/>
      <c r="K96" s="232"/>
      <c r="L96" s="232"/>
      <c r="M96" s="232"/>
      <c r="N96" s="231"/>
      <c r="O96" s="231"/>
      <c r="P96" s="231"/>
      <c r="Q96" s="231"/>
      <c r="R96" s="232"/>
      <c r="S96" s="232"/>
      <c r="T96" s="232"/>
      <c r="U96" s="232"/>
      <c r="V96" s="231"/>
      <c r="W96" s="231"/>
      <c r="X96" s="232"/>
      <c r="Y96" s="232"/>
      <c r="Z96" s="232"/>
      <c r="AA96" s="232"/>
      <c r="AB96" s="232"/>
      <c r="AC96" s="231"/>
      <c r="AD96" s="231"/>
      <c r="AE96" s="232"/>
      <c r="AF96" s="232"/>
      <c r="AG96" s="232"/>
      <c r="AH96" s="232"/>
      <c r="AI96" s="283"/>
      <c r="AJ96" s="234">
        <f>SUM(E96:AI96)</f>
        <v>0</v>
      </c>
      <c r="AK96" s="23"/>
      <c r="AL96" s="16"/>
    </row>
    <row r="97" spans="2:44" ht="12.95" hidden="1" customHeight="1" outlineLevel="1" x14ac:dyDescent="0.2">
      <c r="B97" s="26" t="s">
        <v>5</v>
      </c>
      <c r="C97" s="411"/>
      <c r="D97" s="443"/>
      <c r="E97" s="236"/>
      <c r="F97" s="236"/>
      <c r="G97" s="236"/>
      <c r="H97" s="235"/>
      <c r="I97" s="235"/>
      <c r="J97" s="236"/>
      <c r="K97" s="236"/>
      <c r="L97" s="236"/>
      <c r="M97" s="236"/>
      <c r="N97" s="235"/>
      <c r="O97" s="235"/>
      <c r="P97" s="235"/>
      <c r="Q97" s="235"/>
      <c r="R97" s="236"/>
      <c r="S97" s="236"/>
      <c r="T97" s="236"/>
      <c r="U97" s="236"/>
      <c r="V97" s="235"/>
      <c r="W97" s="235"/>
      <c r="X97" s="236"/>
      <c r="Y97" s="236"/>
      <c r="Z97" s="236"/>
      <c r="AA97" s="236"/>
      <c r="AB97" s="236"/>
      <c r="AC97" s="235"/>
      <c r="AD97" s="235"/>
      <c r="AE97" s="236"/>
      <c r="AF97" s="236"/>
      <c r="AG97" s="236"/>
      <c r="AH97" s="236"/>
      <c r="AI97" s="284"/>
      <c r="AJ97" s="234">
        <f t="shared" ref="AJ97:AJ102" si="23">SUM(E97:AI97)</f>
        <v>0</v>
      </c>
      <c r="AK97" s="23"/>
      <c r="AL97" s="16"/>
    </row>
    <row r="98" spans="2:44" ht="12.95" hidden="1" customHeight="1" outlineLevel="1" x14ac:dyDescent="0.2">
      <c r="B98" s="26" t="s">
        <v>8</v>
      </c>
      <c r="C98" s="411"/>
      <c r="D98" s="443"/>
      <c r="E98" s="236"/>
      <c r="F98" s="236"/>
      <c r="G98" s="236"/>
      <c r="H98" s="235"/>
      <c r="I98" s="235"/>
      <c r="J98" s="236"/>
      <c r="K98" s="236"/>
      <c r="L98" s="236"/>
      <c r="M98" s="236"/>
      <c r="N98" s="235"/>
      <c r="O98" s="235"/>
      <c r="P98" s="235"/>
      <c r="Q98" s="235"/>
      <c r="R98" s="236"/>
      <c r="S98" s="236"/>
      <c r="T98" s="236"/>
      <c r="U98" s="236"/>
      <c r="V98" s="235"/>
      <c r="W98" s="235"/>
      <c r="X98" s="236"/>
      <c r="Y98" s="236"/>
      <c r="Z98" s="236"/>
      <c r="AA98" s="236"/>
      <c r="AB98" s="236"/>
      <c r="AC98" s="235"/>
      <c r="AD98" s="235"/>
      <c r="AE98" s="236"/>
      <c r="AF98" s="236"/>
      <c r="AG98" s="236"/>
      <c r="AH98" s="236"/>
      <c r="AI98" s="284"/>
      <c r="AJ98" s="234">
        <f t="shared" si="23"/>
        <v>0</v>
      </c>
      <c r="AK98" s="23"/>
      <c r="AL98" s="16"/>
    </row>
    <row r="99" spans="2:44" ht="12.95" hidden="1" customHeight="1" outlineLevel="1" x14ac:dyDescent="0.2">
      <c r="B99" s="26" t="s">
        <v>7</v>
      </c>
      <c r="C99" s="411"/>
      <c r="D99" s="443"/>
      <c r="E99" s="236"/>
      <c r="F99" s="236"/>
      <c r="G99" s="236"/>
      <c r="H99" s="235"/>
      <c r="I99" s="235"/>
      <c r="J99" s="236"/>
      <c r="K99" s="236"/>
      <c r="L99" s="236"/>
      <c r="M99" s="236"/>
      <c r="N99" s="235"/>
      <c r="O99" s="235"/>
      <c r="P99" s="235"/>
      <c r="Q99" s="235"/>
      <c r="R99" s="236"/>
      <c r="S99" s="236"/>
      <c r="T99" s="236"/>
      <c r="U99" s="236"/>
      <c r="V99" s="235"/>
      <c r="W99" s="235"/>
      <c r="X99" s="236"/>
      <c r="Y99" s="236"/>
      <c r="Z99" s="236"/>
      <c r="AA99" s="236"/>
      <c r="AB99" s="236"/>
      <c r="AC99" s="235"/>
      <c r="AD99" s="235"/>
      <c r="AE99" s="236"/>
      <c r="AF99" s="236"/>
      <c r="AG99" s="236"/>
      <c r="AH99" s="236"/>
      <c r="AI99" s="284"/>
      <c r="AJ99" s="234">
        <f t="shared" si="23"/>
        <v>0</v>
      </c>
      <c r="AK99" s="23"/>
      <c r="AL99" s="16"/>
    </row>
    <row r="100" spans="2:44" ht="12.95" hidden="1" customHeight="1" outlineLevel="1" x14ac:dyDescent="0.2">
      <c r="B100" s="26" t="s">
        <v>9</v>
      </c>
      <c r="C100" s="444"/>
      <c r="D100" s="445"/>
      <c r="E100" s="236"/>
      <c r="F100" s="236"/>
      <c r="G100" s="236"/>
      <c r="H100" s="235"/>
      <c r="I100" s="235"/>
      <c r="J100" s="236"/>
      <c r="K100" s="236"/>
      <c r="L100" s="236"/>
      <c r="M100" s="236"/>
      <c r="N100" s="235"/>
      <c r="O100" s="235"/>
      <c r="P100" s="235"/>
      <c r="Q100" s="235"/>
      <c r="R100" s="236"/>
      <c r="S100" s="236"/>
      <c r="T100" s="236"/>
      <c r="U100" s="236"/>
      <c r="V100" s="235"/>
      <c r="W100" s="235"/>
      <c r="X100" s="236"/>
      <c r="Y100" s="236"/>
      <c r="Z100" s="236"/>
      <c r="AA100" s="236"/>
      <c r="AB100" s="236"/>
      <c r="AC100" s="235"/>
      <c r="AD100" s="235"/>
      <c r="AE100" s="236"/>
      <c r="AF100" s="236"/>
      <c r="AG100" s="236"/>
      <c r="AH100" s="236"/>
      <c r="AI100" s="284"/>
      <c r="AJ100" s="234">
        <f t="shared" si="23"/>
        <v>0</v>
      </c>
      <c r="AK100" s="23"/>
      <c r="AL100" s="16"/>
    </row>
    <row r="101" spans="2:44" ht="12.95" hidden="1" customHeight="1" outlineLevel="1" x14ac:dyDescent="0.2">
      <c r="B101" s="26" t="s">
        <v>42</v>
      </c>
      <c r="C101" s="444"/>
      <c r="D101" s="445"/>
      <c r="E101" s="236"/>
      <c r="F101" s="236"/>
      <c r="G101" s="236"/>
      <c r="H101" s="235"/>
      <c r="I101" s="235"/>
      <c r="J101" s="236"/>
      <c r="K101" s="236"/>
      <c r="L101" s="236"/>
      <c r="M101" s="236"/>
      <c r="N101" s="235"/>
      <c r="O101" s="235"/>
      <c r="P101" s="235"/>
      <c r="Q101" s="235"/>
      <c r="R101" s="236"/>
      <c r="S101" s="236"/>
      <c r="T101" s="236"/>
      <c r="U101" s="236"/>
      <c r="V101" s="235"/>
      <c r="W101" s="235"/>
      <c r="X101" s="236"/>
      <c r="Y101" s="236"/>
      <c r="Z101" s="236"/>
      <c r="AA101" s="236"/>
      <c r="AB101" s="236"/>
      <c r="AC101" s="235"/>
      <c r="AD101" s="235"/>
      <c r="AE101" s="236"/>
      <c r="AF101" s="236"/>
      <c r="AG101" s="236"/>
      <c r="AH101" s="236"/>
      <c r="AI101" s="284"/>
      <c r="AJ101" s="234">
        <f t="shared" si="23"/>
        <v>0</v>
      </c>
      <c r="AK101" s="23"/>
      <c r="AL101" s="16"/>
    </row>
    <row r="102" spans="2:44" ht="12.95" hidden="1" customHeight="1" outlineLevel="1" x14ac:dyDescent="0.2">
      <c r="B102" s="26" t="s">
        <v>43</v>
      </c>
      <c r="C102" s="444"/>
      <c r="D102" s="445"/>
      <c r="E102" s="236"/>
      <c r="F102" s="236"/>
      <c r="G102" s="236"/>
      <c r="H102" s="235"/>
      <c r="I102" s="235"/>
      <c r="J102" s="236"/>
      <c r="K102" s="236"/>
      <c r="L102" s="236"/>
      <c r="M102" s="236"/>
      <c r="N102" s="235"/>
      <c r="O102" s="235"/>
      <c r="P102" s="235"/>
      <c r="Q102" s="235"/>
      <c r="R102" s="236"/>
      <c r="S102" s="236"/>
      <c r="T102" s="236"/>
      <c r="U102" s="236"/>
      <c r="V102" s="235"/>
      <c r="W102" s="235"/>
      <c r="X102" s="236"/>
      <c r="Y102" s="236"/>
      <c r="Z102" s="236"/>
      <c r="AA102" s="236"/>
      <c r="AB102" s="236"/>
      <c r="AC102" s="235"/>
      <c r="AD102" s="235"/>
      <c r="AE102" s="236"/>
      <c r="AF102" s="236"/>
      <c r="AG102" s="236"/>
      <c r="AH102" s="236"/>
      <c r="AI102" s="284"/>
      <c r="AJ102" s="234">
        <f t="shared" si="23"/>
        <v>0</v>
      </c>
      <c r="AK102" s="23"/>
      <c r="AL102" s="16"/>
    </row>
    <row r="103" spans="2:44" ht="12.95" hidden="1" customHeight="1" outlineLevel="1" x14ac:dyDescent="0.2">
      <c r="B103" s="26" t="s">
        <v>44</v>
      </c>
      <c r="C103" s="444"/>
      <c r="D103" s="445"/>
      <c r="E103" s="232"/>
      <c r="F103" s="232"/>
      <c r="G103" s="282"/>
      <c r="H103" s="231"/>
      <c r="I103" s="231"/>
      <c r="J103" s="232"/>
      <c r="K103" s="232"/>
      <c r="L103" s="232"/>
      <c r="M103" s="232"/>
      <c r="N103" s="231"/>
      <c r="O103" s="231"/>
      <c r="P103" s="231"/>
      <c r="Q103" s="231"/>
      <c r="R103" s="232"/>
      <c r="S103" s="232"/>
      <c r="T103" s="232"/>
      <c r="U103" s="232"/>
      <c r="V103" s="231"/>
      <c r="W103" s="231"/>
      <c r="X103" s="232"/>
      <c r="Y103" s="232"/>
      <c r="Z103" s="232"/>
      <c r="AA103" s="232"/>
      <c r="AB103" s="232"/>
      <c r="AC103" s="231"/>
      <c r="AD103" s="231"/>
      <c r="AE103" s="232"/>
      <c r="AF103" s="232"/>
      <c r="AG103" s="232"/>
      <c r="AH103" s="232"/>
      <c r="AI103" s="283"/>
      <c r="AJ103" s="234">
        <f>SUM(E103:AI103)</f>
        <v>0</v>
      </c>
      <c r="AK103" s="23"/>
      <c r="AL103" s="16"/>
    </row>
    <row r="104" spans="2:44" ht="12.95" hidden="1" customHeight="1" outlineLevel="1" x14ac:dyDescent="0.2">
      <c r="B104" s="76" t="s">
        <v>47</v>
      </c>
      <c r="C104" s="450"/>
      <c r="D104" s="451"/>
      <c r="E104" s="239"/>
      <c r="F104" s="239"/>
      <c r="G104" s="239"/>
      <c r="H104" s="238"/>
      <c r="I104" s="238"/>
      <c r="J104" s="239"/>
      <c r="K104" s="239"/>
      <c r="L104" s="239"/>
      <c r="M104" s="239"/>
      <c r="N104" s="238"/>
      <c r="O104" s="238"/>
      <c r="P104" s="238"/>
      <c r="Q104" s="238"/>
      <c r="R104" s="239"/>
      <c r="S104" s="239"/>
      <c r="T104" s="239"/>
      <c r="U104" s="239"/>
      <c r="V104" s="238"/>
      <c r="W104" s="238"/>
      <c r="X104" s="239"/>
      <c r="Y104" s="239"/>
      <c r="Z104" s="239"/>
      <c r="AA104" s="239"/>
      <c r="AB104" s="239"/>
      <c r="AC104" s="238"/>
      <c r="AD104" s="238"/>
      <c r="AE104" s="239"/>
      <c r="AF104" s="239"/>
      <c r="AG104" s="239"/>
      <c r="AH104" s="239"/>
      <c r="AI104" s="285"/>
      <c r="AJ104" s="241">
        <f>SUM(E104:AI104)</f>
        <v>0</v>
      </c>
      <c r="AK104" s="23"/>
      <c r="AL104" s="16"/>
      <c r="AN104" s="17"/>
    </row>
    <row r="105" spans="2:44" s="46" customFormat="1" ht="12.95" customHeight="1" collapsed="1" x14ac:dyDescent="0.2">
      <c r="B105" s="390" t="str">
        <f>CONCATENATE("Total hours project 8: GA "&amp;E94)</f>
        <v>Total hours project 8: GA 0</v>
      </c>
      <c r="C105" s="391"/>
      <c r="D105" s="392"/>
      <c r="E105" s="243">
        <f>SUM(E95:E104)</f>
        <v>0</v>
      </c>
      <c r="F105" s="243">
        <f t="shared" ref="F105:AH105" si="24">SUM(F95:F104)</f>
        <v>0</v>
      </c>
      <c r="G105" s="243">
        <f t="shared" si="24"/>
        <v>0</v>
      </c>
      <c r="H105" s="242">
        <f t="shared" si="24"/>
        <v>0</v>
      </c>
      <c r="I105" s="242">
        <f t="shared" si="24"/>
        <v>0</v>
      </c>
      <c r="J105" s="243">
        <f t="shared" si="24"/>
        <v>0</v>
      </c>
      <c r="K105" s="243">
        <f t="shared" si="24"/>
        <v>0</v>
      </c>
      <c r="L105" s="243">
        <f t="shared" si="24"/>
        <v>0</v>
      </c>
      <c r="M105" s="243">
        <f t="shared" si="24"/>
        <v>0</v>
      </c>
      <c r="N105" s="242">
        <f t="shared" si="24"/>
        <v>0</v>
      </c>
      <c r="O105" s="242">
        <f t="shared" si="24"/>
        <v>0</v>
      </c>
      <c r="P105" s="242">
        <f t="shared" si="24"/>
        <v>0</v>
      </c>
      <c r="Q105" s="242">
        <f t="shared" si="24"/>
        <v>0</v>
      </c>
      <c r="R105" s="243">
        <f t="shared" si="24"/>
        <v>0</v>
      </c>
      <c r="S105" s="243">
        <f t="shared" si="24"/>
        <v>0</v>
      </c>
      <c r="T105" s="243">
        <f t="shared" si="24"/>
        <v>0</v>
      </c>
      <c r="U105" s="243">
        <f t="shared" si="24"/>
        <v>0</v>
      </c>
      <c r="V105" s="242">
        <f t="shared" si="24"/>
        <v>0</v>
      </c>
      <c r="W105" s="242">
        <f t="shared" si="24"/>
        <v>0</v>
      </c>
      <c r="X105" s="243">
        <f t="shared" si="24"/>
        <v>0</v>
      </c>
      <c r="Y105" s="243">
        <f t="shared" si="24"/>
        <v>0</v>
      </c>
      <c r="Z105" s="243">
        <f t="shared" si="24"/>
        <v>0</v>
      </c>
      <c r="AA105" s="243">
        <f t="shared" si="24"/>
        <v>0</v>
      </c>
      <c r="AB105" s="243">
        <f t="shared" si="24"/>
        <v>0</v>
      </c>
      <c r="AC105" s="242">
        <f t="shared" si="24"/>
        <v>0</v>
      </c>
      <c r="AD105" s="242">
        <f t="shared" si="24"/>
        <v>0</v>
      </c>
      <c r="AE105" s="243">
        <f t="shared" si="24"/>
        <v>0</v>
      </c>
      <c r="AF105" s="243">
        <f t="shared" si="24"/>
        <v>0</v>
      </c>
      <c r="AG105" s="243">
        <f t="shared" si="24"/>
        <v>0</v>
      </c>
      <c r="AH105" s="243">
        <f t="shared" si="24"/>
        <v>0</v>
      </c>
      <c r="AI105" s="242">
        <f>SUM(AI95:AI104)</f>
        <v>0</v>
      </c>
      <c r="AJ105" s="244">
        <f>SUM(AJ95:AJ104)</f>
        <v>0</v>
      </c>
      <c r="AK105" s="28"/>
      <c r="AL105" s="16"/>
      <c r="AM105" s="16"/>
      <c r="AN105" s="183"/>
      <c r="AP105" s="456" t="s">
        <v>107</v>
      </c>
      <c r="AQ105" s="399" t="s">
        <v>104</v>
      </c>
      <c r="AR105" s="399" t="s">
        <v>106</v>
      </c>
    </row>
    <row r="106" spans="2:44" ht="12.6" hidden="1" customHeight="1" outlineLevel="1" x14ac:dyDescent="0.2">
      <c r="B106" s="387" t="s">
        <v>78</v>
      </c>
      <c r="C106" s="388"/>
      <c r="D106" s="388"/>
      <c r="E106" s="416">
        <f>'Basic info &amp; Projects'!C56</f>
        <v>0</v>
      </c>
      <c r="F106" s="416"/>
      <c r="G106" s="416"/>
      <c r="H106" s="416"/>
      <c r="I106" s="416"/>
      <c r="J106" s="160"/>
      <c r="K106" s="414" t="s">
        <v>77</v>
      </c>
      <c r="L106" s="414"/>
      <c r="M106" s="414"/>
      <c r="N106" s="414"/>
      <c r="O106" s="414"/>
      <c r="P106" s="156">
        <f>'Basic info &amp; Projects'!C54</f>
        <v>0</v>
      </c>
      <c r="Q106" s="247"/>
      <c r="R106" s="248"/>
      <c r="S106" s="248"/>
      <c r="T106" s="248"/>
      <c r="U106" s="248"/>
      <c r="V106" s="248"/>
      <c r="W106" s="248"/>
      <c r="X106" s="249"/>
      <c r="Y106" s="248"/>
      <c r="Z106" s="248"/>
      <c r="AA106" s="248"/>
      <c r="AB106" s="248"/>
      <c r="AC106" s="248"/>
      <c r="AD106" s="248"/>
      <c r="AE106" s="249"/>
      <c r="AF106" s="248"/>
      <c r="AG106" s="248"/>
      <c r="AH106" s="248"/>
      <c r="AI106" s="248"/>
      <c r="AJ106" s="272"/>
      <c r="AK106" s="21"/>
      <c r="AL106" s="16"/>
      <c r="AM106" s="17"/>
      <c r="AN106" s="183"/>
      <c r="AP106" s="457"/>
      <c r="AQ106" s="400"/>
      <c r="AR106" s="400"/>
    </row>
    <row r="107" spans="2:44" ht="12.95" hidden="1" customHeight="1" outlineLevel="1" x14ac:dyDescent="0.2">
      <c r="B107" s="22" t="s">
        <v>4</v>
      </c>
      <c r="C107" s="409"/>
      <c r="D107" s="449"/>
      <c r="E107" s="232"/>
      <c r="F107" s="232"/>
      <c r="G107" s="232"/>
      <c r="H107" s="231"/>
      <c r="I107" s="231"/>
      <c r="J107" s="232"/>
      <c r="K107" s="232"/>
      <c r="L107" s="232"/>
      <c r="M107" s="232"/>
      <c r="N107" s="231"/>
      <c r="O107" s="231"/>
      <c r="P107" s="231"/>
      <c r="Q107" s="231"/>
      <c r="R107" s="232"/>
      <c r="S107" s="232"/>
      <c r="T107" s="232"/>
      <c r="U107" s="232"/>
      <c r="V107" s="231"/>
      <c r="W107" s="231"/>
      <c r="X107" s="232"/>
      <c r="Y107" s="232"/>
      <c r="Z107" s="232"/>
      <c r="AA107" s="232"/>
      <c r="AB107" s="232"/>
      <c r="AC107" s="231"/>
      <c r="AD107" s="231"/>
      <c r="AE107" s="232"/>
      <c r="AF107" s="232"/>
      <c r="AG107" s="232"/>
      <c r="AH107" s="232"/>
      <c r="AI107" s="283"/>
      <c r="AJ107" s="234">
        <f>SUM(E107:AI107)</f>
        <v>0</v>
      </c>
      <c r="AK107" s="23"/>
      <c r="AL107" s="16"/>
      <c r="AM107" s="17"/>
      <c r="AN107" s="183"/>
      <c r="AP107" s="457"/>
      <c r="AQ107" s="400"/>
      <c r="AR107" s="400"/>
    </row>
    <row r="108" spans="2:44" ht="12.95" hidden="1" customHeight="1" outlineLevel="1" x14ac:dyDescent="0.2">
      <c r="B108" s="24" t="s">
        <v>6</v>
      </c>
      <c r="C108" s="409"/>
      <c r="D108" s="449"/>
      <c r="E108" s="232"/>
      <c r="F108" s="232"/>
      <c r="G108" s="232"/>
      <c r="H108" s="231"/>
      <c r="I108" s="231"/>
      <c r="J108" s="232"/>
      <c r="K108" s="232"/>
      <c r="L108" s="232"/>
      <c r="M108" s="232"/>
      <c r="N108" s="231"/>
      <c r="O108" s="231"/>
      <c r="P108" s="231"/>
      <c r="Q108" s="231"/>
      <c r="R108" s="232"/>
      <c r="S108" s="232"/>
      <c r="T108" s="232"/>
      <c r="U108" s="232"/>
      <c r="V108" s="231"/>
      <c r="W108" s="231"/>
      <c r="X108" s="232"/>
      <c r="Y108" s="232"/>
      <c r="Z108" s="232"/>
      <c r="AA108" s="232"/>
      <c r="AB108" s="232"/>
      <c r="AC108" s="231"/>
      <c r="AD108" s="231"/>
      <c r="AE108" s="232"/>
      <c r="AF108" s="232"/>
      <c r="AG108" s="232"/>
      <c r="AH108" s="232"/>
      <c r="AI108" s="283"/>
      <c r="AJ108" s="234">
        <f>SUM(E108:AI108)</f>
        <v>0</v>
      </c>
      <c r="AK108" s="23"/>
      <c r="AL108" s="16"/>
      <c r="AM108" s="17"/>
      <c r="AN108" s="183"/>
      <c r="AP108" s="457"/>
      <c r="AQ108" s="400"/>
      <c r="AR108" s="400"/>
    </row>
    <row r="109" spans="2:44" ht="12.95" hidden="1" customHeight="1" outlineLevel="1" x14ac:dyDescent="0.2">
      <c r="B109" s="26" t="s">
        <v>5</v>
      </c>
      <c r="C109" s="411"/>
      <c r="D109" s="443"/>
      <c r="E109" s="236"/>
      <c r="F109" s="236"/>
      <c r="G109" s="236"/>
      <c r="H109" s="235"/>
      <c r="I109" s="235"/>
      <c r="J109" s="236"/>
      <c r="K109" s="236"/>
      <c r="L109" s="236"/>
      <c r="M109" s="236"/>
      <c r="N109" s="235"/>
      <c r="O109" s="235"/>
      <c r="P109" s="235"/>
      <c r="Q109" s="235"/>
      <c r="R109" s="236"/>
      <c r="S109" s="236"/>
      <c r="T109" s="236"/>
      <c r="U109" s="236"/>
      <c r="V109" s="235"/>
      <c r="W109" s="235"/>
      <c r="X109" s="236"/>
      <c r="Y109" s="236"/>
      <c r="Z109" s="236"/>
      <c r="AA109" s="236"/>
      <c r="AB109" s="236"/>
      <c r="AC109" s="235"/>
      <c r="AD109" s="235"/>
      <c r="AE109" s="236"/>
      <c r="AF109" s="236"/>
      <c r="AG109" s="236"/>
      <c r="AH109" s="236"/>
      <c r="AI109" s="284"/>
      <c r="AJ109" s="234">
        <f t="shared" ref="AJ109:AJ114" si="25">SUM(E109:AI109)</f>
        <v>0</v>
      </c>
      <c r="AK109" s="23"/>
      <c r="AL109" s="16"/>
      <c r="AM109" s="17"/>
      <c r="AN109" s="183"/>
      <c r="AP109" s="457"/>
      <c r="AQ109" s="400"/>
      <c r="AR109" s="400"/>
    </row>
    <row r="110" spans="2:44" ht="12.95" hidden="1" customHeight="1" outlineLevel="1" x14ac:dyDescent="0.2">
      <c r="B110" s="26" t="s">
        <v>8</v>
      </c>
      <c r="C110" s="411"/>
      <c r="D110" s="443"/>
      <c r="E110" s="236"/>
      <c r="F110" s="236"/>
      <c r="G110" s="236"/>
      <c r="H110" s="235"/>
      <c r="I110" s="235"/>
      <c r="J110" s="236"/>
      <c r="K110" s="236"/>
      <c r="L110" s="236"/>
      <c r="M110" s="236"/>
      <c r="N110" s="235"/>
      <c r="O110" s="235"/>
      <c r="P110" s="235"/>
      <c r="Q110" s="235"/>
      <c r="R110" s="236"/>
      <c r="S110" s="236"/>
      <c r="T110" s="236"/>
      <c r="U110" s="236"/>
      <c r="V110" s="235"/>
      <c r="W110" s="235"/>
      <c r="X110" s="236"/>
      <c r="Y110" s="236"/>
      <c r="Z110" s="236"/>
      <c r="AA110" s="236"/>
      <c r="AB110" s="236"/>
      <c r="AC110" s="235"/>
      <c r="AD110" s="235"/>
      <c r="AE110" s="236"/>
      <c r="AF110" s="236"/>
      <c r="AG110" s="236"/>
      <c r="AH110" s="236"/>
      <c r="AI110" s="284"/>
      <c r="AJ110" s="234">
        <f t="shared" si="25"/>
        <v>0</v>
      </c>
      <c r="AK110" s="23"/>
      <c r="AL110" s="16"/>
      <c r="AM110" s="17"/>
      <c r="AN110" s="183"/>
      <c r="AP110" s="457"/>
      <c r="AQ110" s="400"/>
      <c r="AR110" s="400"/>
    </row>
    <row r="111" spans="2:44" ht="12.95" hidden="1" customHeight="1" outlineLevel="1" x14ac:dyDescent="0.2">
      <c r="B111" s="26" t="s">
        <v>7</v>
      </c>
      <c r="C111" s="411"/>
      <c r="D111" s="443"/>
      <c r="E111" s="236"/>
      <c r="F111" s="236"/>
      <c r="G111" s="236"/>
      <c r="H111" s="235"/>
      <c r="I111" s="235"/>
      <c r="J111" s="236"/>
      <c r="K111" s="236"/>
      <c r="L111" s="236"/>
      <c r="M111" s="236"/>
      <c r="N111" s="235"/>
      <c r="O111" s="235"/>
      <c r="P111" s="235"/>
      <c r="Q111" s="235"/>
      <c r="R111" s="236"/>
      <c r="S111" s="236"/>
      <c r="T111" s="236"/>
      <c r="U111" s="236"/>
      <c r="V111" s="235"/>
      <c r="W111" s="235"/>
      <c r="X111" s="236"/>
      <c r="Y111" s="236"/>
      <c r="Z111" s="236"/>
      <c r="AA111" s="236"/>
      <c r="AB111" s="236"/>
      <c r="AC111" s="235"/>
      <c r="AD111" s="235"/>
      <c r="AE111" s="236"/>
      <c r="AF111" s="236"/>
      <c r="AG111" s="236"/>
      <c r="AH111" s="236"/>
      <c r="AI111" s="284"/>
      <c r="AJ111" s="234">
        <f t="shared" si="25"/>
        <v>0</v>
      </c>
      <c r="AK111" s="23"/>
      <c r="AL111" s="16"/>
      <c r="AM111" s="17"/>
      <c r="AN111" s="183"/>
      <c r="AP111" s="457"/>
      <c r="AQ111" s="400"/>
      <c r="AR111" s="400"/>
    </row>
    <row r="112" spans="2:44" ht="12.95" hidden="1" customHeight="1" outlineLevel="1" x14ac:dyDescent="0.2">
      <c r="B112" s="26" t="s">
        <v>9</v>
      </c>
      <c r="C112" s="444"/>
      <c r="D112" s="445"/>
      <c r="E112" s="236"/>
      <c r="F112" s="236"/>
      <c r="G112" s="236"/>
      <c r="H112" s="235"/>
      <c r="I112" s="235"/>
      <c r="J112" s="236"/>
      <c r="K112" s="236"/>
      <c r="L112" s="236"/>
      <c r="M112" s="236"/>
      <c r="N112" s="235"/>
      <c r="O112" s="235"/>
      <c r="P112" s="235"/>
      <c r="Q112" s="235"/>
      <c r="R112" s="236"/>
      <c r="S112" s="236"/>
      <c r="T112" s="236"/>
      <c r="U112" s="236"/>
      <c r="V112" s="235"/>
      <c r="W112" s="235"/>
      <c r="X112" s="236"/>
      <c r="Y112" s="236"/>
      <c r="Z112" s="236"/>
      <c r="AA112" s="236"/>
      <c r="AB112" s="236"/>
      <c r="AC112" s="235"/>
      <c r="AD112" s="235"/>
      <c r="AE112" s="236"/>
      <c r="AF112" s="236"/>
      <c r="AG112" s="236"/>
      <c r="AH112" s="236"/>
      <c r="AI112" s="284"/>
      <c r="AJ112" s="234">
        <f t="shared" si="25"/>
        <v>0</v>
      </c>
      <c r="AK112" s="23"/>
      <c r="AL112" s="16"/>
      <c r="AM112" s="17"/>
      <c r="AN112" s="183"/>
      <c r="AP112" s="457"/>
      <c r="AQ112" s="400"/>
      <c r="AR112" s="400"/>
    </row>
    <row r="113" spans="2:44" ht="12.95" hidden="1" customHeight="1" outlineLevel="1" x14ac:dyDescent="0.2">
      <c r="B113" s="26" t="s">
        <v>42</v>
      </c>
      <c r="C113" s="444"/>
      <c r="D113" s="445"/>
      <c r="E113" s="236"/>
      <c r="F113" s="236"/>
      <c r="G113" s="236"/>
      <c r="H113" s="235"/>
      <c r="I113" s="235"/>
      <c r="J113" s="236"/>
      <c r="K113" s="236"/>
      <c r="L113" s="236"/>
      <c r="M113" s="236"/>
      <c r="N113" s="235"/>
      <c r="O113" s="235"/>
      <c r="P113" s="235"/>
      <c r="Q113" s="235"/>
      <c r="R113" s="236"/>
      <c r="S113" s="236"/>
      <c r="T113" s="236"/>
      <c r="U113" s="236"/>
      <c r="V113" s="235"/>
      <c r="W113" s="235"/>
      <c r="X113" s="236"/>
      <c r="Y113" s="236"/>
      <c r="Z113" s="236"/>
      <c r="AA113" s="236"/>
      <c r="AB113" s="236"/>
      <c r="AC113" s="235"/>
      <c r="AD113" s="235"/>
      <c r="AE113" s="236"/>
      <c r="AF113" s="236"/>
      <c r="AG113" s="236"/>
      <c r="AH113" s="236"/>
      <c r="AI113" s="284"/>
      <c r="AJ113" s="234">
        <f t="shared" si="25"/>
        <v>0</v>
      </c>
      <c r="AK113" s="23"/>
      <c r="AL113" s="16"/>
      <c r="AM113" s="17"/>
      <c r="AN113" s="183"/>
      <c r="AP113" s="457"/>
      <c r="AQ113" s="400"/>
      <c r="AR113" s="400"/>
    </row>
    <row r="114" spans="2:44" ht="12.95" hidden="1" customHeight="1" outlineLevel="1" x14ac:dyDescent="0.2">
      <c r="B114" s="26" t="s">
        <v>43</v>
      </c>
      <c r="C114" s="444"/>
      <c r="D114" s="445"/>
      <c r="E114" s="236"/>
      <c r="F114" s="236"/>
      <c r="G114" s="236"/>
      <c r="H114" s="235"/>
      <c r="I114" s="235"/>
      <c r="J114" s="236"/>
      <c r="K114" s="236"/>
      <c r="L114" s="236"/>
      <c r="M114" s="236"/>
      <c r="N114" s="235"/>
      <c r="O114" s="235"/>
      <c r="P114" s="235"/>
      <c r="Q114" s="235"/>
      <c r="R114" s="236"/>
      <c r="S114" s="236"/>
      <c r="T114" s="236"/>
      <c r="U114" s="236"/>
      <c r="V114" s="235"/>
      <c r="W114" s="235"/>
      <c r="X114" s="236"/>
      <c r="Y114" s="236"/>
      <c r="Z114" s="236"/>
      <c r="AA114" s="236"/>
      <c r="AB114" s="236"/>
      <c r="AC114" s="235"/>
      <c r="AD114" s="235"/>
      <c r="AE114" s="236"/>
      <c r="AF114" s="236"/>
      <c r="AG114" s="236"/>
      <c r="AH114" s="236"/>
      <c r="AI114" s="284"/>
      <c r="AJ114" s="234">
        <f t="shared" si="25"/>
        <v>0</v>
      </c>
      <c r="AK114" s="23"/>
      <c r="AL114" s="16"/>
      <c r="AM114" s="17"/>
      <c r="AN114" s="183"/>
      <c r="AP114" s="457"/>
      <c r="AQ114" s="400"/>
      <c r="AR114" s="400"/>
    </row>
    <row r="115" spans="2:44" ht="12.95" hidden="1" customHeight="1" outlineLevel="1" x14ac:dyDescent="0.2">
      <c r="B115" s="26" t="s">
        <v>44</v>
      </c>
      <c r="C115" s="444"/>
      <c r="D115" s="445"/>
      <c r="E115" s="232"/>
      <c r="F115" s="232"/>
      <c r="G115" s="282"/>
      <c r="H115" s="231"/>
      <c r="I115" s="231"/>
      <c r="J115" s="232"/>
      <c r="K115" s="232"/>
      <c r="L115" s="232"/>
      <c r="M115" s="232"/>
      <c r="N115" s="231"/>
      <c r="O115" s="231"/>
      <c r="P115" s="231"/>
      <c r="Q115" s="231"/>
      <c r="R115" s="232"/>
      <c r="S115" s="232"/>
      <c r="T115" s="232"/>
      <c r="U115" s="232"/>
      <c r="V115" s="231"/>
      <c r="W115" s="231"/>
      <c r="X115" s="232"/>
      <c r="Y115" s="232"/>
      <c r="Z115" s="232"/>
      <c r="AA115" s="232"/>
      <c r="AB115" s="232"/>
      <c r="AC115" s="231"/>
      <c r="AD115" s="231"/>
      <c r="AE115" s="232"/>
      <c r="AF115" s="232"/>
      <c r="AG115" s="232"/>
      <c r="AH115" s="232"/>
      <c r="AI115" s="283"/>
      <c r="AJ115" s="234">
        <f>SUM(E115:AI115)</f>
        <v>0</v>
      </c>
      <c r="AK115" s="23"/>
      <c r="AL115" s="16"/>
      <c r="AM115" s="17"/>
      <c r="AN115" s="183"/>
      <c r="AP115" s="457"/>
      <c r="AQ115" s="400"/>
      <c r="AR115" s="400"/>
    </row>
    <row r="116" spans="2:44" ht="12.95" hidden="1" customHeight="1" outlineLevel="1" x14ac:dyDescent="0.2">
      <c r="B116" s="76" t="s">
        <v>47</v>
      </c>
      <c r="C116" s="450"/>
      <c r="D116" s="451"/>
      <c r="E116" s="239"/>
      <c r="F116" s="239"/>
      <c r="G116" s="239"/>
      <c r="H116" s="238"/>
      <c r="I116" s="238"/>
      <c r="J116" s="239"/>
      <c r="K116" s="239"/>
      <c r="L116" s="239"/>
      <c r="M116" s="239"/>
      <c r="N116" s="238"/>
      <c r="O116" s="238"/>
      <c r="P116" s="238"/>
      <c r="Q116" s="238"/>
      <c r="R116" s="239"/>
      <c r="S116" s="239"/>
      <c r="T116" s="239"/>
      <c r="U116" s="239"/>
      <c r="V116" s="238"/>
      <c r="W116" s="238"/>
      <c r="X116" s="239"/>
      <c r="Y116" s="239"/>
      <c r="Z116" s="239"/>
      <c r="AA116" s="239"/>
      <c r="AB116" s="239"/>
      <c r="AC116" s="238"/>
      <c r="AD116" s="238"/>
      <c r="AE116" s="239"/>
      <c r="AF116" s="239"/>
      <c r="AG116" s="239"/>
      <c r="AH116" s="239"/>
      <c r="AI116" s="285"/>
      <c r="AJ116" s="241">
        <f>SUM(E116:AI116)</f>
        <v>0</v>
      </c>
      <c r="AK116" s="23"/>
      <c r="AL116" s="16"/>
      <c r="AM116" s="17"/>
      <c r="AN116" s="183"/>
      <c r="AP116" s="457"/>
      <c r="AQ116" s="400"/>
      <c r="AR116" s="400"/>
    </row>
    <row r="117" spans="2:44" s="46" customFormat="1" ht="12.95" customHeight="1" collapsed="1" x14ac:dyDescent="0.2">
      <c r="B117" s="390" t="str">
        <f>CONCATENATE("Total hours project 9: GA "&amp;E106)</f>
        <v>Total hours project 9: GA 0</v>
      </c>
      <c r="C117" s="391"/>
      <c r="D117" s="392"/>
      <c r="E117" s="243">
        <f>SUM(E107:E116)</f>
        <v>0</v>
      </c>
      <c r="F117" s="243">
        <f t="shared" ref="F117:AH117" si="26">SUM(F107:F116)</f>
        <v>0</v>
      </c>
      <c r="G117" s="243">
        <f t="shared" si="26"/>
        <v>0</v>
      </c>
      <c r="H117" s="242">
        <f t="shared" si="26"/>
        <v>0</v>
      </c>
      <c r="I117" s="242">
        <f t="shared" si="26"/>
        <v>0</v>
      </c>
      <c r="J117" s="243">
        <f t="shared" si="26"/>
        <v>0</v>
      </c>
      <c r="K117" s="243">
        <f t="shared" si="26"/>
        <v>0</v>
      </c>
      <c r="L117" s="243">
        <f t="shared" si="26"/>
        <v>0</v>
      </c>
      <c r="M117" s="243">
        <f t="shared" si="26"/>
        <v>0</v>
      </c>
      <c r="N117" s="242">
        <f t="shared" si="26"/>
        <v>0</v>
      </c>
      <c r="O117" s="242">
        <f t="shared" si="26"/>
        <v>0</v>
      </c>
      <c r="P117" s="242">
        <f t="shared" si="26"/>
        <v>0</v>
      </c>
      <c r="Q117" s="242">
        <f t="shared" si="26"/>
        <v>0</v>
      </c>
      <c r="R117" s="243">
        <f t="shared" si="26"/>
        <v>0</v>
      </c>
      <c r="S117" s="243">
        <f t="shared" si="26"/>
        <v>0</v>
      </c>
      <c r="T117" s="243">
        <f t="shared" si="26"/>
        <v>0</v>
      </c>
      <c r="U117" s="243">
        <f t="shared" si="26"/>
        <v>0</v>
      </c>
      <c r="V117" s="242">
        <f t="shared" si="26"/>
        <v>0</v>
      </c>
      <c r="W117" s="242">
        <f t="shared" si="26"/>
        <v>0</v>
      </c>
      <c r="X117" s="243">
        <f t="shared" si="26"/>
        <v>0</v>
      </c>
      <c r="Y117" s="243">
        <f t="shared" si="26"/>
        <v>0</v>
      </c>
      <c r="Z117" s="243">
        <f t="shared" si="26"/>
        <v>0</v>
      </c>
      <c r="AA117" s="243">
        <f t="shared" si="26"/>
        <v>0</v>
      </c>
      <c r="AB117" s="243">
        <f t="shared" si="26"/>
        <v>0</v>
      </c>
      <c r="AC117" s="242">
        <f t="shared" si="26"/>
        <v>0</v>
      </c>
      <c r="AD117" s="242">
        <f t="shared" si="26"/>
        <v>0</v>
      </c>
      <c r="AE117" s="243">
        <f t="shared" si="26"/>
        <v>0</v>
      </c>
      <c r="AF117" s="243">
        <f t="shared" si="26"/>
        <v>0</v>
      </c>
      <c r="AG117" s="243">
        <f t="shared" si="26"/>
        <v>0</v>
      </c>
      <c r="AH117" s="243">
        <f t="shared" si="26"/>
        <v>0</v>
      </c>
      <c r="AI117" s="242">
        <f>SUM(AI107:AI116)</f>
        <v>0</v>
      </c>
      <c r="AJ117" s="244">
        <f>SUM(AJ107:AJ116)</f>
        <v>0</v>
      </c>
      <c r="AK117" s="28"/>
      <c r="AL117" s="16"/>
      <c r="AM117" s="16"/>
      <c r="AN117" s="183"/>
      <c r="AP117" s="457"/>
      <c r="AQ117" s="400"/>
      <c r="AR117" s="400"/>
    </row>
    <row r="118" spans="2:44" ht="12.6" hidden="1" customHeight="1" outlineLevel="1" x14ac:dyDescent="0.2">
      <c r="B118" s="387" t="s">
        <v>78</v>
      </c>
      <c r="C118" s="388"/>
      <c r="D118" s="388"/>
      <c r="E118" s="416">
        <f>'Basic info &amp; Projects'!C61</f>
        <v>0</v>
      </c>
      <c r="F118" s="416"/>
      <c r="G118" s="416"/>
      <c r="H118" s="416"/>
      <c r="I118" s="416"/>
      <c r="J118" s="160"/>
      <c r="K118" s="414" t="s">
        <v>77</v>
      </c>
      <c r="L118" s="414"/>
      <c r="M118" s="414"/>
      <c r="N118" s="414"/>
      <c r="O118" s="414"/>
      <c r="P118" s="156">
        <f>'Basic info &amp; Projects'!C59</f>
        <v>0</v>
      </c>
      <c r="Q118" s="247"/>
      <c r="R118" s="248"/>
      <c r="S118" s="248"/>
      <c r="T118" s="248"/>
      <c r="U118" s="248"/>
      <c r="V118" s="248"/>
      <c r="W118" s="248"/>
      <c r="X118" s="249"/>
      <c r="Y118" s="248"/>
      <c r="Z118" s="248"/>
      <c r="AA118" s="248"/>
      <c r="AB118" s="248"/>
      <c r="AC118" s="248"/>
      <c r="AD118" s="248"/>
      <c r="AE118" s="249"/>
      <c r="AF118" s="248"/>
      <c r="AG118" s="248"/>
      <c r="AH118" s="248"/>
      <c r="AI118" s="248"/>
      <c r="AJ118" s="272"/>
      <c r="AK118" s="21"/>
      <c r="AL118" s="16"/>
      <c r="AM118" s="17"/>
      <c r="AN118" s="183"/>
      <c r="AP118" s="457"/>
      <c r="AQ118" s="400"/>
      <c r="AR118" s="400"/>
    </row>
    <row r="119" spans="2:44" ht="12.95" hidden="1" customHeight="1" outlineLevel="1" x14ac:dyDescent="0.2">
      <c r="B119" s="22" t="s">
        <v>4</v>
      </c>
      <c r="C119" s="409"/>
      <c r="D119" s="449"/>
      <c r="E119" s="232"/>
      <c r="F119" s="232"/>
      <c r="G119" s="232"/>
      <c r="H119" s="231"/>
      <c r="I119" s="231"/>
      <c r="J119" s="232"/>
      <c r="K119" s="232"/>
      <c r="L119" s="232"/>
      <c r="M119" s="232"/>
      <c r="N119" s="231"/>
      <c r="O119" s="231"/>
      <c r="P119" s="231"/>
      <c r="Q119" s="231"/>
      <c r="R119" s="232"/>
      <c r="S119" s="232"/>
      <c r="T119" s="232"/>
      <c r="U119" s="232"/>
      <c r="V119" s="231"/>
      <c r="W119" s="231"/>
      <c r="X119" s="232"/>
      <c r="Y119" s="232"/>
      <c r="Z119" s="232"/>
      <c r="AA119" s="232"/>
      <c r="AB119" s="232"/>
      <c r="AC119" s="231"/>
      <c r="AD119" s="231"/>
      <c r="AE119" s="232"/>
      <c r="AF119" s="232"/>
      <c r="AG119" s="232"/>
      <c r="AH119" s="232"/>
      <c r="AI119" s="283"/>
      <c r="AJ119" s="234">
        <f>SUM(E119:AI119)</f>
        <v>0</v>
      </c>
      <c r="AK119" s="23"/>
      <c r="AL119" s="16"/>
      <c r="AM119" s="17"/>
      <c r="AN119" s="183"/>
      <c r="AP119" s="457"/>
      <c r="AQ119" s="400"/>
      <c r="AR119" s="400"/>
    </row>
    <row r="120" spans="2:44" ht="12.95" hidden="1" customHeight="1" outlineLevel="1" x14ac:dyDescent="0.2">
      <c r="B120" s="24" t="s">
        <v>6</v>
      </c>
      <c r="C120" s="409"/>
      <c r="D120" s="449"/>
      <c r="E120" s="232"/>
      <c r="F120" s="232"/>
      <c r="G120" s="232"/>
      <c r="H120" s="231"/>
      <c r="I120" s="231"/>
      <c r="J120" s="232"/>
      <c r="K120" s="232"/>
      <c r="L120" s="232"/>
      <c r="M120" s="232"/>
      <c r="N120" s="231"/>
      <c r="O120" s="231"/>
      <c r="P120" s="231"/>
      <c r="Q120" s="231"/>
      <c r="R120" s="232"/>
      <c r="S120" s="232"/>
      <c r="T120" s="232"/>
      <c r="U120" s="232"/>
      <c r="V120" s="231"/>
      <c r="W120" s="231"/>
      <c r="X120" s="232"/>
      <c r="Y120" s="232"/>
      <c r="Z120" s="232"/>
      <c r="AA120" s="232"/>
      <c r="AB120" s="232"/>
      <c r="AC120" s="231"/>
      <c r="AD120" s="231"/>
      <c r="AE120" s="232"/>
      <c r="AF120" s="232"/>
      <c r="AG120" s="232"/>
      <c r="AH120" s="232"/>
      <c r="AI120" s="283"/>
      <c r="AJ120" s="234">
        <f>SUM(E120:AI120)</f>
        <v>0</v>
      </c>
      <c r="AK120" s="23"/>
      <c r="AL120" s="16"/>
      <c r="AM120" s="17"/>
      <c r="AN120" s="183"/>
      <c r="AP120" s="457"/>
      <c r="AQ120" s="400"/>
      <c r="AR120" s="400"/>
    </row>
    <row r="121" spans="2:44" ht="12.95" hidden="1" customHeight="1" outlineLevel="1" x14ac:dyDescent="0.2">
      <c r="B121" s="26" t="s">
        <v>5</v>
      </c>
      <c r="C121" s="411"/>
      <c r="D121" s="443"/>
      <c r="E121" s="236"/>
      <c r="F121" s="236"/>
      <c r="G121" s="236"/>
      <c r="H121" s="235"/>
      <c r="I121" s="235"/>
      <c r="J121" s="236"/>
      <c r="K121" s="236"/>
      <c r="L121" s="236"/>
      <c r="M121" s="236"/>
      <c r="N121" s="235"/>
      <c r="O121" s="235"/>
      <c r="P121" s="235"/>
      <c r="Q121" s="235"/>
      <c r="R121" s="236"/>
      <c r="S121" s="236"/>
      <c r="T121" s="236"/>
      <c r="U121" s="236"/>
      <c r="V121" s="235"/>
      <c r="W121" s="235"/>
      <c r="X121" s="236"/>
      <c r="Y121" s="236"/>
      <c r="Z121" s="236"/>
      <c r="AA121" s="236"/>
      <c r="AB121" s="236"/>
      <c r="AC121" s="235"/>
      <c r="AD121" s="235"/>
      <c r="AE121" s="236"/>
      <c r="AF121" s="236"/>
      <c r="AG121" s="236"/>
      <c r="AH121" s="236"/>
      <c r="AI121" s="284"/>
      <c r="AJ121" s="234">
        <f t="shared" ref="AJ121:AJ126" si="27">SUM(E121:AI121)</f>
        <v>0</v>
      </c>
      <c r="AK121" s="23"/>
      <c r="AL121" s="16"/>
      <c r="AM121" s="17"/>
      <c r="AN121" s="183"/>
      <c r="AP121" s="457"/>
      <c r="AQ121" s="400"/>
      <c r="AR121" s="400"/>
    </row>
    <row r="122" spans="2:44" ht="12.95" hidden="1" customHeight="1" outlineLevel="1" x14ac:dyDescent="0.2">
      <c r="B122" s="26" t="s">
        <v>8</v>
      </c>
      <c r="C122" s="411"/>
      <c r="D122" s="443"/>
      <c r="E122" s="236"/>
      <c r="F122" s="236"/>
      <c r="G122" s="236"/>
      <c r="H122" s="235"/>
      <c r="I122" s="235"/>
      <c r="J122" s="236"/>
      <c r="K122" s="236"/>
      <c r="L122" s="236"/>
      <c r="M122" s="236"/>
      <c r="N122" s="235"/>
      <c r="O122" s="235"/>
      <c r="P122" s="235"/>
      <c r="Q122" s="235"/>
      <c r="R122" s="236"/>
      <c r="S122" s="236"/>
      <c r="T122" s="236"/>
      <c r="U122" s="236"/>
      <c r="V122" s="235"/>
      <c r="W122" s="235"/>
      <c r="X122" s="236"/>
      <c r="Y122" s="236"/>
      <c r="Z122" s="236"/>
      <c r="AA122" s="236"/>
      <c r="AB122" s="236"/>
      <c r="AC122" s="235"/>
      <c r="AD122" s="235"/>
      <c r="AE122" s="236"/>
      <c r="AF122" s="236"/>
      <c r="AG122" s="236"/>
      <c r="AH122" s="236"/>
      <c r="AI122" s="284"/>
      <c r="AJ122" s="234">
        <f t="shared" si="27"/>
        <v>0</v>
      </c>
      <c r="AK122" s="23"/>
      <c r="AL122" s="16"/>
      <c r="AM122" s="17"/>
      <c r="AN122" s="183"/>
      <c r="AP122" s="457"/>
      <c r="AQ122" s="400"/>
      <c r="AR122" s="400"/>
    </row>
    <row r="123" spans="2:44" ht="12.95" hidden="1" customHeight="1" outlineLevel="1" x14ac:dyDescent="0.2">
      <c r="B123" s="26" t="s">
        <v>7</v>
      </c>
      <c r="C123" s="411"/>
      <c r="D123" s="443"/>
      <c r="E123" s="236"/>
      <c r="F123" s="236"/>
      <c r="G123" s="236"/>
      <c r="H123" s="235"/>
      <c r="I123" s="235"/>
      <c r="J123" s="236"/>
      <c r="K123" s="236"/>
      <c r="L123" s="236"/>
      <c r="M123" s="236"/>
      <c r="N123" s="235"/>
      <c r="O123" s="235"/>
      <c r="P123" s="235"/>
      <c r="Q123" s="235"/>
      <c r="R123" s="236"/>
      <c r="S123" s="236"/>
      <c r="T123" s="236"/>
      <c r="U123" s="236"/>
      <c r="V123" s="235"/>
      <c r="W123" s="235"/>
      <c r="X123" s="236"/>
      <c r="Y123" s="236"/>
      <c r="Z123" s="236"/>
      <c r="AA123" s="236"/>
      <c r="AB123" s="236"/>
      <c r="AC123" s="235"/>
      <c r="AD123" s="235"/>
      <c r="AE123" s="236"/>
      <c r="AF123" s="236"/>
      <c r="AG123" s="236"/>
      <c r="AH123" s="236"/>
      <c r="AI123" s="284"/>
      <c r="AJ123" s="234">
        <f t="shared" si="27"/>
        <v>0</v>
      </c>
      <c r="AK123" s="23"/>
      <c r="AL123" s="16"/>
      <c r="AM123" s="17"/>
      <c r="AN123" s="183"/>
      <c r="AP123" s="457"/>
      <c r="AQ123" s="400"/>
      <c r="AR123" s="400"/>
    </row>
    <row r="124" spans="2:44" ht="12.95" hidden="1" customHeight="1" outlineLevel="1" x14ac:dyDescent="0.2">
      <c r="B124" s="26" t="s">
        <v>9</v>
      </c>
      <c r="C124" s="444"/>
      <c r="D124" s="445"/>
      <c r="E124" s="236"/>
      <c r="F124" s="236"/>
      <c r="G124" s="236"/>
      <c r="H124" s="235"/>
      <c r="I124" s="235"/>
      <c r="J124" s="236"/>
      <c r="K124" s="236"/>
      <c r="L124" s="236"/>
      <c r="M124" s="236"/>
      <c r="N124" s="235"/>
      <c r="O124" s="235"/>
      <c r="P124" s="235"/>
      <c r="Q124" s="235"/>
      <c r="R124" s="236"/>
      <c r="S124" s="236"/>
      <c r="T124" s="236"/>
      <c r="U124" s="236"/>
      <c r="V124" s="235"/>
      <c r="W124" s="235"/>
      <c r="X124" s="236"/>
      <c r="Y124" s="236"/>
      <c r="Z124" s="236"/>
      <c r="AA124" s="236"/>
      <c r="AB124" s="236"/>
      <c r="AC124" s="235"/>
      <c r="AD124" s="235"/>
      <c r="AE124" s="236"/>
      <c r="AF124" s="236"/>
      <c r="AG124" s="236"/>
      <c r="AH124" s="236"/>
      <c r="AI124" s="284"/>
      <c r="AJ124" s="234">
        <f t="shared" si="27"/>
        <v>0</v>
      </c>
      <c r="AK124" s="23"/>
      <c r="AL124" s="16"/>
      <c r="AM124" s="17"/>
      <c r="AN124" s="183"/>
      <c r="AP124" s="457"/>
      <c r="AQ124" s="400"/>
      <c r="AR124" s="400"/>
    </row>
    <row r="125" spans="2:44" ht="12.95" hidden="1" customHeight="1" outlineLevel="1" x14ac:dyDescent="0.2">
      <c r="B125" s="26" t="s">
        <v>42</v>
      </c>
      <c r="C125" s="444"/>
      <c r="D125" s="445"/>
      <c r="E125" s="236"/>
      <c r="F125" s="236"/>
      <c r="G125" s="236"/>
      <c r="H125" s="235"/>
      <c r="I125" s="235"/>
      <c r="J125" s="236"/>
      <c r="K125" s="236"/>
      <c r="L125" s="236"/>
      <c r="M125" s="236"/>
      <c r="N125" s="235"/>
      <c r="O125" s="235"/>
      <c r="P125" s="235"/>
      <c r="Q125" s="235"/>
      <c r="R125" s="236"/>
      <c r="S125" s="236"/>
      <c r="T125" s="236"/>
      <c r="U125" s="236"/>
      <c r="V125" s="235"/>
      <c r="W125" s="235"/>
      <c r="X125" s="236"/>
      <c r="Y125" s="236"/>
      <c r="Z125" s="236"/>
      <c r="AA125" s="236"/>
      <c r="AB125" s="236"/>
      <c r="AC125" s="235"/>
      <c r="AD125" s="235"/>
      <c r="AE125" s="236"/>
      <c r="AF125" s="236"/>
      <c r="AG125" s="236"/>
      <c r="AH125" s="236"/>
      <c r="AI125" s="284"/>
      <c r="AJ125" s="234">
        <f t="shared" si="27"/>
        <v>0</v>
      </c>
      <c r="AK125" s="23"/>
      <c r="AL125" s="16"/>
      <c r="AM125" s="17"/>
      <c r="AN125" s="183"/>
      <c r="AP125" s="457"/>
      <c r="AQ125" s="400"/>
      <c r="AR125" s="400"/>
    </row>
    <row r="126" spans="2:44" ht="12.95" hidden="1" customHeight="1" outlineLevel="1" x14ac:dyDescent="0.2">
      <c r="B126" s="26" t="s">
        <v>43</v>
      </c>
      <c r="C126" s="444"/>
      <c r="D126" s="445"/>
      <c r="E126" s="236"/>
      <c r="F126" s="236"/>
      <c r="G126" s="236"/>
      <c r="H126" s="235"/>
      <c r="I126" s="235"/>
      <c r="J126" s="236"/>
      <c r="K126" s="236"/>
      <c r="L126" s="236"/>
      <c r="M126" s="236"/>
      <c r="N126" s="235"/>
      <c r="O126" s="235"/>
      <c r="P126" s="235"/>
      <c r="Q126" s="235"/>
      <c r="R126" s="236"/>
      <c r="S126" s="236"/>
      <c r="T126" s="236"/>
      <c r="U126" s="236"/>
      <c r="V126" s="235"/>
      <c r="W126" s="235"/>
      <c r="X126" s="236"/>
      <c r="Y126" s="236"/>
      <c r="Z126" s="236"/>
      <c r="AA126" s="236"/>
      <c r="AB126" s="236"/>
      <c r="AC126" s="235"/>
      <c r="AD126" s="235"/>
      <c r="AE126" s="236"/>
      <c r="AF126" s="236"/>
      <c r="AG126" s="236"/>
      <c r="AH126" s="236"/>
      <c r="AI126" s="284"/>
      <c r="AJ126" s="234">
        <f t="shared" si="27"/>
        <v>0</v>
      </c>
      <c r="AK126" s="23"/>
      <c r="AL126" s="16"/>
      <c r="AM126" s="17"/>
      <c r="AN126" s="183"/>
      <c r="AP126" s="457"/>
      <c r="AQ126" s="400"/>
      <c r="AR126" s="400"/>
    </row>
    <row r="127" spans="2:44" ht="12.95" hidden="1" customHeight="1" outlineLevel="1" x14ac:dyDescent="0.2">
      <c r="B127" s="26" t="s">
        <v>44</v>
      </c>
      <c r="C127" s="444"/>
      <c r="D127" s="445"/>
      <c r="E127" s="232"/>
      <c r="F127" s="232"/>
      <c r="G127" s="282"/>
      <c r="H127" s="231"/>
      <c r="I127" s="231"/>
      <c r="J127" s="232"/>
      <c r="K127" s="232"/>
      <c r="L127" s="232"/>
      <c r="M127" s="232"/>
      <c r="N127" s="231"/>
      <c r="O127" s="231"/>
      <c r="P127" s="231"/>
      <c r="Q127" s="231"/>
      <c r="R127" s="232"/>
      <c r="S127" s="232"/>
      <c r="T127" s="232"/>
      <c r="U127" s="232"/>
      <c r="V127" s="231"/>
      <c r="W127" s="231"/>
      <c r="X127" s="232"/>
      <c r="Y127" s="232"/>
      <c r="Z127" s="232"/>
      <c r="AA127" s="232"/>
      <c r="AB127" s="232"/>
      <c r="AC127" s="231"/>
      <c r="AD127" s="231"/>
      <c r="AE127" s="232"/>
      <c r="AF127" s="232"/>
      <c r="AG127" s="232"/>
      <c r="AH127" s="232"/>
      <c r="AI127" s="283"/>
      <c r="AJ127" s="234">
        <f>SUM(E127:AI127)</f>
        <v>0</v>
      </c>
      <c r="AK127" s="23"/>
      <c r="AL127" s="16"/>
      <c r="AM127" s="17"/>
      <c r="AN127" s="460"/>
      <c r="AP127" s="457"/>
      <c r="AQ127" s="400"/>
      <c r="AR127" s="400"/>
    </row>
    <row r="128" spans="2:44" ht="12.95" hidden="1" customHeight="1" outlineLevel="1" x14ac:dyDescent="0.2">
      <c r="B128" s="76" t="s">
        <v>47</v>
      </c>
      <c r="C128" s="450"/>
      <c r="D128" s="451"/>
      <c r="E128" s="239"/>
      <c r="F128" s="239"/>
      <c r="G128" s="239"/>
      <c r="H128" s="238"/>
      <c r="I128" s="238"/>
      <c r="J128" s="239"/>
      <c r="K128" s="239"/>
      <c r="L128" s="239"/>
      <c r="M128" s="239"/>
      <c r="N128" s="238"/>
      <c r="O128" s="238"/>
      <c r="P128" s="238"/>
      <c r="Q128" s="238"/>
      <c r="R128" s="239"/>
      <c r="S128" s="239"/>
      <c r="T128" s="239"/>
      <c r="U128" s="239"/>
      <c r="V128" s="238"/>
      <c r="W128" s="238"/>
      <c r="X128" s="239"/>
      <c r="Y128" s="239"/>
      <c r="Z128" s="239"/>
      <c r="AA128" s="239"/>
      <c r="AB128" s="239"/>
      <c r="AC128" s="238"/>
      <c r="AD128" s="238"/>
      <c r="AE128" s="239"/>
      <c r="AF128" s="239"/>
      <c r="AG128" s="239"/>
      <c r="AH128" s="239"/>
      <c r="AI128" s="285"/>
      <c r="AJ128" s="241">
        <f>SUM(E128:AI128)</f>
        <v>0</v>
      </c>
      <c r="AK128" s="23"/>
      <c r="AL128" s="16"/>
      <c r="AM128" s="17"/>
      <c r="AN128" s="460"/>
      <c r="AP128" s="457"/>
      <c r="AQ128" s="400"/>
      <c r="AR128" s="400"/>
    </row>
    <row r="129" spans="2:44" s="46" customFormat="1" ht="12.95" customHeight="1" collapsed="1" thickBot="1" x14ac:dyDescent="0.25">
      <c r="B129" s="393" t="str">
        <f>CONCATENATE("Total hours project 10: GA "&amp;E118)</f>
        <v>Total hours project 10: GA 0</v>
      </c>
      <c r="C129" s="394"/>
      <c r="D129" s="395"/>
      <c r="E129" s="243">
        <f>SUM(E119:E128)</f>
        <v>0</v>
      </c>
      <c r="F129" s="243">
        <f t="shared" ref="F129:AH129" si="28">SUM(F119:F128)</f>
        <v>0</v>
      </c>
      <c r="G129" s="243">
        <f t="shared" si="28"/>
        <v>0</v>
      </c>
      <c r="H129" s="242">
        <f t="shared" si="28"/>
        <v>0</v>
      </c>
      <c r="I129" s="242">
        <f t="shared" si="28"/>
        <v>0</v>
      </c>
      <c r="J129" s="243">
        <f t="shared" si="28"/>
        <v>0</v>
      </c>
      <c r="K129" s="243">
        <f t="shared" si="28"/>
        <v>0</v>
      </c>
      <c r="L129" s="243">
        <f t="shared" si="28"/>
        <v>0</v>
      </c>
      <c r="M129" s="243">
        <f t="shared" si="28"/>
        <v>0</v>
      </c>
      <c r="N129" s="242">
        <f t="shared" si="28"/>
        <v>0</v>
      </c>
      <c r="O129" s="242">
        <f t="shared" si="28"/>
        <v>0</v>
      </c>
      <c r="P129" s="242">
        <f t="shared" si="28"/>
        <v>0</v>
      </c>
      <c r="Q129" s="242">
        <f t="shared" si="28"/>
        <v>0</v>
      </c>
      <c r="R129" s="243">
        <f t="shared" si="28"/>
        <v>0</v>
      </c>
      <c r="S129" s="243">
        <f t="shared" si="28"/>
        <v>0</v>
      </c>
      <c r="T129" s="243">
        <f t="shared" si="28"/>
        <v>0</v>
      </c>
      <c r="U129" s="243">
        <f t="shared" si="28"/>
        <v>0</v>
      </c>
      <c r="V129" s="242">
        <f t="shared" si="28"/>
        <v>0</v>
      </c>
      <c r="W129" s="242">
        <f t="shared" si="28"/>
        <v>0</v>
      </c>
      <c r="X129" s="243">
        <f t="shared" si="28"/>
        <v>0</v>
      </c>
      <c r="Y129" s="243">
        <f t="shared" si="28"/>
        <v>0</v>
      </c>
      <c r="Z129" s="243">
        <f t="shared" si="28"/>
        <v>0</v>
      </c>
      <c r="AA129" s="243">
        <f t="shared" si="28"/>
        <v>0</v>
      </c>
      <c r="AB129" s="243">
        <f t="shared" si="28"/>
        <v>0</v>
      </c>
      <c r="AC129" s="242">
        <f t="shared" si="28"/>
        <v>0</v>
      </c>
      <c r="AD129" s="242">
        <f t="shared" si="28"/>
        <v>0</v>
      </c>
      <c r="AE129" s="243">
        <f t="shared" si="28"/>
        <v>0</v>
      </c>
      <c r="AF129" s="243">
        <f t="shared" si="28"/>
        <v>0</v>
      </c>
      <c r="AG129" s="243">
        <f t="shared" si="28"/>
        <v>0</v>
      </c>
      <c r="AH129" s="243">
        <f t="shared" si="28"/>
        <v>0</v>
      </c>
      <c r="AI129" s="286">
        <f>SUM(AI119:AI128)</f>
        <v>0</v>
      </c>
      <c r="AJ129" s="253">
        <f>SUM(AJ119:AJ128)</f>
        <v>0</v>
      </c>
      <c r="AK129" s="28"/>
      <c r="AL129" s="16"/>
      <c r="AM129" s="16"/>
      <c r="AN129" s="460"/>
      <c r="AP129" s="458"/>
      <c r="AQ129" s="401"/>
      <c r="AR129" s="401"/>
    </row>
    <row r="130" spans="2:44" ht="12.95" customHeight="1" x14ac:dyDescent="0.2">
      <c r="B130" s="406" t="s">
        <v>138</v>
      </c>
      <c r="C130" s="407"/>
      <c r="D130" s="408"/>
      <c r="E130" s="255">
        <f>E129+E117+E105+E93+E81+E69+E57+E45+E33+E21</f>
        <v>0</v>
      </c>
      <c r="F130" s="255">
        <f t="shared" ref="F130:AI130" si="29">F129+F117+F105+F93+F81+F69+F57+F45+F33+F21</f>
        <v>0</v>
      </c>
      <c r="G130" s="255">
        <f t="shared" si="29"/>
        <v>0</v>
      </c>
      <c r="H130" s="254">
        <f t="shared" ref="H130:P130" si="30">H129+H117+H105+H93+H81+H69+H57+H45+H33+H21</f>
        <v>0</v>
      </c>
      <c r="I130" s="254">
        <f t="shared" si="30"/>
        <v>0</v>
      </c>
      <c r="J130" s="255">
        <f t="shared" si="30"/>
        <v>0</v>
      </c>
      <c r="K130" s="255">
        <f t="shared" si="30"/>
        <v>0</v>
      </c>
      <c r="L130" s="255">
        <f t="shared" si="30"/>
        <v>0</v>
      </c>
      <c r="M130" s="255">
        <f t="shared" si="30"/>
        <v>0</v>
      </c>
      <c r="N130" s="254">
        <f t="shared" si="30"/>
        <v>0</v>
      </c>
      <c r="O130" s="254">
        <f t="shared" si="30"/>
        <v>0</v>
      </c>
      <c r="P130" s="254">
        <f t="shared" si="30"/>
        <v>0</v>
      </c>
      <c r="Q130" s="254">
        <f t="shared" si="29"/>
        <v>0</v>
      </c>
      <c r="R130" s="255">
        <f t="shared" ref="R130:S130" si="31">R129+R117+R105+R93+R81+R69+R57+R45+R33+R21</f>
        <v>0</v>
      </c>
      <c r="S130" s="255">
        <f t="shared" si="31"/>
        <v>0</v>
      </c>
      <c r="T130" s="255">
        <f t="shared" si="29"/>
        <v>0</v>
      </c>
      <c r="U130" s="255">
        <f t="shared" si="29"/>
        <v>0</v>
      </c>
      <c r="V130" s="254">
        <f t="shared" ref="V130:Z130" si="32">V129+V117+V105+V93+V81+V69+V57+V45+V33+V21</f>
        <v>0</v>
      </c>
      <c r="W130" s="254">
        <f t="shared" si="32"/>
        <v>0</v>
      </c>
      <c r="X130" s="255">
        <f t="shared" si="32"/>
        <v>0</v>
      </c>
      <c r="Y130" s="255">
        <f t="shared" si="32"/>
        <v>0</v>
      </c>
      <c r="Z130" s="255">
        <f t="shared" si="32"/>
        <v>0</v>
      </c>
      <c r="AA130" s="255">
        <f t="shared" si="29"/>
        <v>0</v>
      </c>
      <c r="AB130" s="255">
        <f t="shared" si="29"/>
        <v>0</v>
      </c>
      <c r="AC130" s="254">
        <f t="shared" si="29"/>
        <v>0</v>
      </c>
      <c r="AD130" s="254">
        <f t="shared" si="29"/>
        <v>0</v>
      </c>
      <c r="AE130" s="255">
        <f t="shared" si="29"/>
        <v>0</v>
      </c>
      <c r="AF130" s="255">
        <f t="shared" si="29"/>
        <v>0</v>
      </c>
      <c r="AG130" s="255">
        <f t="shared" si="29"/>
        <v>0</v>
      </c>
      <c r="AH130" s="255">
        <f t="shared" si="29"/>
        <v>0</v>
      </c>
      <c r="AI130" s="255">
        <f t="shared" si="29"/>
        <v>0</v>
      </c>
      <c r="AJ130" s="275">
        <f t="shared" ref="AJ130:AJ136" si="33">SUM(E130:AI130)</f>
        <v>0</v>
      </c>
      <c r="AK130" s="28"/>
      <c r="AL130" s="16"/>
      <c r="AM130" s="17"/>
      <c r="AN130" s="182"/>
      <c r="AO130" s="181" t="s">
        <v>138</v>
      </c>
      <c r="AP130" s="139"/>
      <c r="AQ130" s="136">
        <f>Summary!$C$24</f>
        <v>0</v>
      </c>
      <c r="AR130" s="139"/>
    </row>
    <row r="131" spans="2:44" ht="12.6" customHeight="1" x14ac:dyDescent="0.2">
      <c r="B131" s="390" t="s">
        <v>51</v>
      </c>
      <c r="C131" s="391"/>
      <c r="D131" s="392"/>
      <c r="E131" s="260"/>
      <c r="F131" s="260"/>
      <c r="G131" s="260"/>
      <c r="H131" s="257"/>
      <c r="I131" s="257"/>
      <c r="J131" s="260"/>
      <c r="K131" s="260"/>
      <c r="L131" s="260"/>
      <c r="M131" s="260"/>
      <c r="N131" s="257"/>
      <c r="O131" s="257"/>
      <c r="P131" s="257"/>
      <c r="Q131" s="257"/>
      <c r="R131" s="260"/>
      <c r="S131" s="260"/>
      <c r="T131" s="260"/>
      <c r="U131" s="260"/>
      <c r="V131" s="257"/>
      <c r="W131" s="257"/>
      <c r="X131" s="260"/>
      <c r="Y131" s="260"/>
      <c r="Z131" s="260"/>
      <c r="AA131" s="260"/>
      <c r="AB131" s="260"/>
      <c r="AC131" s="257"/>
      <c r="AD131" s="257"/>
      <c r="AE131" s="260"/>
      <c r="AF131" s="260"/>
      <c r="AG131" s="260"/>
      <c r="AH131" s="260"/>
      <c r="AI131" s="273"/>
      <c r="AJ131" s="259">
        <f t="shared" si="33"/>
        <v>0</v>
      </c>
      <c r="AK131" s="28"/>
      <c r="AL131" s="16"/>
      <c r="AO131" s="136" t="s">
        <v>51</v>
      </c>
      <c r="AP131" s="139"/>
      <c r="AQ131" s="137">
        <f>Summary!$E$24</f>
        <v>0</v>
      </c>
      <c r="AR131" s="139"/>
    </row>
    <row r="132" spans="2:44" ht="12.95" customHeight="1" x14ac:dyDescent="0.2">
      <c r="B132" s="390" t="s">
        <v>58</v>
      </c>
      <c r="C132" s="391"/>
      <c r="D132" s="392"/>
      <c r="E132" s="260"/>
      <c r="F132" s="260"/>
      <c r="G132" s="260"/>
      <c r="H132" s="257"/>
      <c r="I132" s="257"/>
      <c r="J132" s="260"/>
      <c r="K132" s="260"/>
      <c r="L132" s="260"/>
      <c r="M132" s="260"/>
      <c r="N132" s="257"/>
      <c r="O132" s="257"/>
      <c r="P132" s="257"/>
      <c r="Q132" s="257"/>
      <c r="R132" s="260"/>
      <c r="S132" s="260"/>
      <c r="T132" s="260"/>
      <c r="U132" s="260"/>
      <c r="V132" s="257"/>
      <c r="W132" s="257"/>
      <c r="X132" s="260"/>
      <c r="Y132" s="260"/>
      <c r="Z132" s="260"/>
      <c r="AA132" s="260"/>
      <c r="AB132" s="260"/>
      <c r="AC132" s="257"/>
      <c r="AD132" s="257"/>
      <c r="AE132" s="260"/>
      <c r="AF132" s="260"/>
      <c r="AG132" s="260"/>
      <c r="AH132" s="260"/>
      <c r="AI132" s="273"/>
      <c r="AJ132" s="259">
        <f t="shared" si="33"/>
        <v>0</v>
      </c>
      <c r="AK132" s="28"/>
      <c r="AL132" s="16"/>
      <c r="AO132" s="136" t="s">
        <v>58</v>
      </c>
      <c r="AP132" s="139"/>
      <c r="AQ132" s="136">
        <f>Summary!$J$24</f>
        <v>0</v>
      </c>
      <c r="AR132" s="136">
        <f>'Basic info &amp; Projects'!$C$11*8</f>
        <v>0</v>
      </c>
    </row>
    <row r="133" spans="2:44" ht="12.95" customHeight="1" x14ac:dyDescent="0.2">
      <c r="B133" s="390" t="s">
        <v>53</v>
      </c>
      <c r="C133" s="391"/>
      <c r="D133" s="392"/>
      <c r="E133" s="260"/>
      <c r="F133" s="260"/>
      <c r="G133" s="260"/>
      <c r="H133" s="257"/>
      <c r="I133" s="257"/>
      <c r="J133" s="260"/>
      <c r="K133" s="260"/>
      <c r="L133" s="260"/>
      <c r="M133" s="260"/>
      <c r="N133" s="257"/>
      <c r="O133" s="257"/>
      <c r="P133" s="257"/>
      <c r="Q133" s="257"/>
      <c r="R133" s="260"/>
      <c r="S133" s="260"/>
      <c r="T133" s="260"/>
      <c r="U133" s="260"/>
      <c r="V133" s="257"/>
      <c r="W133" s="257"/>
      <c r="X133" s="260"/>
      <c r="Y133" s="260"/>
      <c r="Z133" s="260"/>
      <c r="AA133" s="260"/>
      <c r="AB133" s="260"/>
      <c r="AC133" s="257"/>
      <c r="AD133" s="257"/>
      <c r="AE133" s="260"/>
      <c r="AF133" s="260"/>
      <c r="AG133" s="260"/>
      <c r="AH133" s="260"/>
      <c r="AI133" s="273"/>
      <c r="AJ133" s="259">
        <f t="shared" si="33"/>
        <v>0</v>
      </c>
      <c r="AK133" s="28"/>
      <c r="AL133" s="16"/>
      <c r="AO133" s="136" t="s">
        <v>53</v>
      </c>
      <c r="AP133" s="139"/>
      <c r="AQ133" s="136">
        <f>Summary!$G$24</f>
        <v>0</v>
      </c>
      <c r="AR133" s="139"/>
    </row>
    <row r="134" spans="2:44" ht="12.95" customHeight="1" x14ac:dyDescent="0.2">
      <c r="B134" s="390" t="s">
        <v>54</v>
      </c>
      <c r="C134" s="391"/>
      <c r="D134" s="392"/>
      <c r="E134" s="260"/>
      <c r="F134" s="260"/>
      <c r="G134" s="260"/>
      <c r="H134" s="257"/>
      <c r="I134" s="257"/>
      <c r="J134" s="260"/>
      <c r="K134" s="260"/>
      <c r="L134" s="260"/>
      <c r="M134" s="260"/>
      <c r="N134" s="257"/>
      <c r="O134" s="257"/>
      <c r="P134" s="257"/>
      <c r="Q134" s="257"/>
      <c r="R134" s="260"/>
      <c r="S134" s="260"/>
      <c r="T134" s="260"/>
      <c r="U134" s="260"/>
      <c r="V134" s="257"/>
      <c r="W134" s="257"/>
      <c r="X134" s="260"/>
      <c r="Y134" s="260"/>
      <c r="Z134" s="260"/>
      <c r="AA134" s="260"/>
      <c r="AB134" s="260"/>
      <c r="AC134" s="257"/>
      <c r="AD134" s="257"/>
      <c r="AE134" s="260"/>
      <c r="AF134" s="260"/>
      <c r="AG134" s="260"/>
      <c r="AH134" s="260"/>
      <c r="AI134" s="273"/>
      <c r="AJ134" s="259">
        <f t="shared" si="33"/>
        <v>0</v>
      </c>
      <c r="AK134" s="28"/>
      <c r="AL134" s="16"/>
      <c r="AO134" s="136" t="s">
        <v>54</v>
      </c>
      <c r="AP134" s="139"/>
      <c r="AQ134" s="136">
        <f>Summary!$H$24</f>
        <v>0</v>
      </c>
      <c r="AR134" s="139"/>
    </row>
    <row r="135" spans="2:44" ht="12.95" customHeight="1" thickBot="1" x14ac:dyDescent="0.25">
      <c r="B135" s="393" t="s">
        <v>57</v>
      </c>
      <c r="C135" s="394"/>
      <c r="D135" s="395"/>
      <c r="E135" s="260"/>
      <c r="F135" s="260"/>
      <c r="G135" s="260"/>
      <c r="H135" s="231"/>
      <c r="I135" s="231"/>
      <c r="J135" s="260"/>
      <c r="K135" s="260"/>
      <c r="L135" s="260"/>
      <c r="M135" s="260"/>
      <c r="N135" s="231"/>
      <c r="O135" s="231"/>
      <c r="P135" s="231"/>
      <c r="Q135" s="231"/>
      <c r="R135" s="260"/>
      <c r="S135" s="260"/>
      <c r="T135" s="260"/>
      <c r="U135" s="260"/>
      <c r="V135" s="231"/>
      <c r="W135" s="231"/>
      <c r="X135" s="260"/>
      <c r="Y135" s="260"/>
      <c r="Z135" s="260"/>
      <c r="AA135" s="260"/>
      <c r="AB135" s="260"/>
      <c r="AC135" s="231"/>
      <c r="AD135" s="231"/>
      <c r="AE135" s="260"/>
      <c r="AF135" s="260"/>
      <c r="AG135" s="260"/>
      <c r="AH135" s="260"/>
      <c r="AI135" s="273"/>
      <c r="AJ135" s="261">
        <f t="shared" si="33"/>
        <v>0</v>
      </c>
      <c r="AK135" s="28"/>
      <c r="AL135" s="16"/>
      <c r="AO135" s="136" t="s">
        <v>57</v>
      </c>
      <c r="AP135" s="137">
        <f>'Working days'!$B$14*8/12*(1-$AB$6)</f>
        <v>0</v>
      </c>
      <c r="AQ135" s="136">
        <f>Summary!$I$24</f>
        <v>0</v>
      </c>
      <c r="AR135" s="138">
        <f>'Basic info &amp; Projects'!$C$9-Summary!$N$24</f>
        <v>0</v>
      </c>
    </row>
    <row r="136" spans="2:44" ht="12.95" customHeight="1" thickBot="1" x14ac:dyDescent="0.25">
      <c r="B136" s="396" t="s">
        <v>81</v>
      </c>
      <c r="C136" s="397"/>
      <c r="D136" s="398"/>
      <c r="E136" s="263">
        <f>SUM(E130:E135)</f>
        <v>0</v>
      </c>
      <c r="F136" s="263">
        <f t="shared" ref="F136:AH136" si="34">SUM(F130:F135)</f>
        <v>0</v>
      </c>
      <c r="G136" s="263">
        <f t="shared" si="34"/>
        <v>0</v>
      </c>
      <c r="H136" s="262">
        <f t="shared" ref="H136:P136" si="35">SUM(H130:H135)</f>
        <v>0</v>
      </c>
      <c r="I136" s="262">
        <f t="shared" si="35"/>
        <v>0</v>
      </c>
      <c r="J136" s="263">
        <f t="shared" si="35"/>
        <v>0</v>
      </c>
      <c r="K136" s="263">
        <f t="shared" si="35"/>
        <v>0</v>
      </c>
      <c r="L136" s="263">
        <f t="shared" si="35"/>
        <v>0</v>
      </c>
      <c r="M136" s="263">
        <f t="shared" si="35"/>
        <v>0</v>
      </c>
      <c r="N136" s="262">
        <f t="shared" si="35"/>
        <v>0</v>
      </c>
      <c r="O136" s="262">
        <f t="shared" si="35"/>
        <v>0</v>
      </c>
      <c r="P136" s="262">
        <f t="shared" si="35"/>
        <v>0</v>
      </c>
      <c r="Q136" s="262">
        <f t="shared" si="34"/>
        <v>0</v>
      </c>
      <c r="R136" s="263">
        <f t="shared" ref="R136:S136" si="36">SUM(R130:R135)</f>
        <v>0</v>
      </c>
      <c r="S136" s="263">
        <f t="shared" si="36"/>
        <v>0</v>
      </c>
      <c r="T136" s="263">
        <f t="shared" si="34"/>
        <v>0</v>
      </c>
      <c r="U136" s="263">
        <f t="shared" si="34"/>
        <v>0</v>
      </c>
      <c r="V136" s="262">
        <f t="shared" ref="V136:Z136" si="37">SUM(V130:V135)</f>
        <v>0</v>
      </c>
      <c r="W136" s="262">
        <f t="shared" si="37"/>
        <v>0</v>
      </c>
      <c r="X136" s="263">
        <f t="shared" si="37"/>
        <v>0</v>
      </c>
      <c r="Y136" s="263">
        <f t="shared" si="37"/>
        <v>0</v>
      </c>
      <c r="Z136" s="263">
        <f t="shared" si="37"/>
        <v>0</v>
      </c>
      <c r="AA136" s="263">
        <f t="shared" si="34"/>
        <v>0</v>
      </c>
      <c r="AB136" s="263">
        <f t="shared" si="34"/>
        <v>0</v>
      </c>
      <c r="AC136" s="262">
        <f t="shared" si="34"/>
        <v>0</v>
      </c>
      <c r="AD136" s="262">
        <f t="shared" si="34"/>
        <v>0</v>
      </c>
      <c r="AE136" s="263">
        <f t="shared" si="34"/>
        <v>0</v>
      </c>
      <c r="AF136" s="263">
        <f t="shared" si="34"/>
        <v>0</v>
      </c>
      <c r="AG136" s="263">
        <f t="shared" si="34"/>
        <v>0</v>
      </c>
      <c r="AH136" s="263">
        <f t="shared" si="34"/>
        <v>0</v>
      </c>
      <c r="AI136" s="277">
        <f>SUM(AI130:AI135)</f>
        <v>0</v>
      </c>
      <c r="AJ136" s="278">
        <f t="shared" si="33"/>
        <v>0</v>
      </c>
      <c r="AK136" s="28"/>
      <c r="AL136" s="16"/>
      <c r="AO136" s="136" t="s">
        <v>11</v>
      </c>
      <c r="AP136" s="136">
        <f>'Working days'!$B$5*8</f>
        <v>160</v>
      </c>
      <c r="AQ136" s="136">
        <f>SUM(AQ130:AQ135)</f>
        <v>0</v>
      </c>
      <c r="AR136" s="138">
        <f>'Basic info &amp; Projects'!$C$9</f>
        <v>0</v>
      </c>
    </row>
    <row r="137" spans="2:44" ht="12" customHeight="1" thickBot="1" x14ac:dyDescent="0.25">
      <c r="F137" s="17"/>
      <c r="G137" s="17"/>
      <c r="H137" s="17"/>
      <c r="I137" s="17"/>
      <c r="J137" s="17"/>
      <c r="K137" s="17"/>
      <c r="L137" s="17"/>
      <c r="M137" s="17"/>
      <c r="N137" s="17"/>
      <c r="O137" s="17"/>
      <c r="P137" s="17"/>
    </row>
    <row r="138" spans="2:44" ht="12" hidden="1" customHeight="1" x14ac:dyDescent="0.2">
      <c r="B138" s="30" t="s">
        <v>48</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row>
    <row r="139" spans="2:44" ht="53.45" hidden="1" customHeight="1" thickBot="1" x14ac:dyDescent="0.25">
      <c r="B139" s="384"/>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6"/>
    </row>
    <row r="140" spans="2:44" ht="12" hidden="1" customHeight="1" thickBot="1" x14ac:dyDescent="0.25">
      <c r="B140" s="33"/>
      <c r="C140" s="16"/>
      <c r="D140" s="34"/>
    </row>
    <row r="141" spans="2:44" ht="12.95" customHeight="1" thickTop="1" thickBot="1" x14ac:dyDescent="0.25">
      <c r="B141" s="35" t="s">
        <v>36</v>
      </c>
      <c r="C141" s="36"/>
      <c r="D141" s="37"/>
      <c r="E141" s="376" t="s">
        <v>114</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8"/>
      <c r="AK141" s="164"/>
      <c r="AL141" s="164"/>
      <c r="AM141" s="164"/>
      <c r="AN141" s="164"/>
    </row>
    <row r="142" spans="2:44" ht="24.75" customHeight="1" thickBot="1" x14ac:dyDescent="0.25">
      <c r="B142" s="38"/>
      <c r="C142" s="33"/>
      <c r="D142" s="37"/>
      <c r="E142" s="379"/>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1"/>
    </row>
    <row r="143" spans="2:44" ht="12" customHeight="1" thickTop="1" x14ac:dyDescent="0.2">
      <c r="B143" s="38"/>
      <c r="C143" s="33"/>
      <c r="D143" s="37"/>
    </row>
    <row r="144" spans="2:44" ht="15.6" customHeight="1" x14ac:dyDescent="0.2">
      <c r="B144" s="39" t="s">
        <v>10</v>
      </c>
      <c r="C144" s="382" t="s">
        <v>95</v>
      </c>
      <c r="D144" s="383"/>
      <c r="E144" s="383"/>
      <c r="F144" s="383"/>
      <c r="G144" s="383"/>
      <c r="H144" s="383"/>
      <c r="I144" s="383"/>
      <c r="J144" s="40"/>
      <c r="K144" s="40"/>
      <c r="L144" s="94" t="s">
        <v>17</v>
      </c>
      <c r="M144" s="94"/>
      <c r="N144" s="94"/>
      <c r="O144" s="382" t="s">
        <v>101</v>
      </c>
      <c r="P144" s="382"/>
      <c r="Q144" s="382"/>
      <c r="R144" s="382"/>
      <c r="S144" s="382"/>
      <c r="T144" s="382"/>
      <c r="U144" s="382"/>
      <c r="V144" s="382"/>
      <c r="W144" s="382"/>
      <c r="X144" s="382"/>
      <c r="Y144" s="382"/>
      <c r="AB144" s="94" t="s">
        <v>17</v>
      </c>
      <c r="AC144" s="94"/>
      <c r="AD144" s="94"/>
      <c r="AE144" s="382" t="s">
        <v>96</v>
      </c>
      <c r="AF144" s="382"/>
      <c r="AG144" s="382"/>
      <c r="AH144" s="382"/>
      <c r="AI144" s="382"/>
      <c r="AJ144" s="382"/>
      <c r="AK144" s="382"/>
      <c r="AL144" s="382"/>
      <c r="AM144" s="382"/>
    </row>
    <row r="145" spans="2:39" ht="9" customHeight="1" x14ac:dyDescent="0.2">
      <c r="C145" s="41"/>
      <c r="D145" s="42"/>
      <c r="F145" s="93"/>
      <c r="G145" s="93"/>
      <c r="H145" s="93"/>
      <c r="I145" s="93"/>
      <c r="J145" s="93"/>
      <c r="K145" s="93"/>
      <c r="L145" s="39"/>
      <c r="M145" s="40"/>
      <c r="N145" s="40"/>
      <c r="O145" s="41"/>
      <c r="AB145" s="39"/>
      <c r="AC145" s="40"/>
      <c r="AD145" s="40"/>
      <c r="AE145" s="41"/>
    </row>
    <row r="146" spans="2:39" ht="17.45" customHeight="1" x14ac:dyDescent="0.2">
      <c r="B146" s="39" t="s">
        <v>45</v>
      </c>
      <c r="C146" s="101" t="s">
        <v>98</v>
      </c>
      <c r="D146" s="40"/>
      <c r="E146" s="40"/>
      <c r="F146" s="40"/>
      <c r="G146" s="40"/>
      <c r="H146" s="40"/>
      <c r="I146" s="40"/>
      <c r="L146" s="94" t="s">
        <v>45</v>
      </c>
      <c r="M146" s="94"/>
      <c r="N146" s="94"/>
      <c r="O146" s="382" t="s">
        <v>98</v>
      </c>
      <c r="P146" s="382"/>
      <c r="Q146" s="382"/>
      <c r="R146" s="382"/>
      <c r="S146" s="40"/>
      <c r="T146" s="40"/>
      <c r="U146" s="40"/>
      <c r="V146" s="40"/>
      <c r="W146" s="40"/>
      <c r="X146" s="40"/>
      <c r="Y146" s="40"/>
      <c r="AB146" s="94" t="s">
        <v>45</v>
      </c>
      <c r="AC146" s="94"/>
      <c r="AD146" s="94"/>
      <c r="AE146" s="382" t="s">
        <v>98</v>
      </c>
      <c r="AF146" s="382"/>
      <c r="AG146" s="382"/>
      <c r="AH146" s="382"/>
      <c r="AI146" s="40"/>
      <c r="AJ146" s="40"/>
      <c r="AK146" s="40"/>
    </row>
    <row r="147" spans="2:39" ht="40.700000000000003" customHeight="1" x14ac:dyDescent="0.2">
      <c r="B147" s="39" t="s">
        <v>46</v>
      </c>
      <c r="C147" s="371" t="s">
        <v>37</v>
      </c>
      <c r="D147" s="371"/>
      <c r="E147" s="371"/>
      <c r="F147" s="371"/>
      <c r="G147" s="371"/>
      <c r="H147" s="371"/>
      <c r="I147" s="371"/>
      <c r="J147" s="43"/>
      <c r="K147" s="43"/>
      <c r="L147" s="94" t="s">
        <v>46</v>
      </c>
      <c r="M147" s="94"/>
      <c r="N147" s="94"/>
      <c r="O147" s="371" t="s">
        <v>37</v>
      </c>
      <c r="P147" s="371"/>
      <c r="Q147" s="371"/>
      <c r="R147" s="371"/>
      <c r="S147" s="371"/>
      <c r="T147" s="371"/>
      <c r="U147" s="371"/>
      <c r="V147" s="371"/>
      <c r="W147" s="371"/>
      <c r="X147" s="371"/>
      <c r="Y147" s="371"/>
      <c r="AB147" s="94" t="s">
        <v>46</v>
      </c>
      <c r="AC147" s="94"/>
      <c r="AD147" s="94"/>
      <c r="AE147" s="372" t="s">
        <v>109</v>
      </c>
      <c r="AF147" s="372"/>
      <c r="AG147" s="372"/>
      <c r="AH147" s="372"/>
      <c r="AI147" s="372"/>
      <c r="AJ147" s="372"/>
      <c r="AK147" s="372"/>
      <c r="AL147" s="372"/>
      <c r="AM147" s="372"/>
    </row>
    <row r="148" spans="2:39" s="17" customFormat="1" ht="12" customHeight="1" x14ac:dyDescent="0.2">
      <c r="B148" s="44"/>
      <c r="D148" s="45"/>
    </row>
    <row r="150" spans="2:39" ht="12" customHeight="1" x14ac:dyDescent="0.2">
      <c r="B150" s="375" t="s">
        <v>113</v>
      </c>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row>
  </sheetData>
  <sheetProtection selectLockedCells="1"/>
  <mergeCells count="174">
    <mergeCell ref="AP105:AP129"/>
    <mergeCell ref="AN127:AN129"/>
    <mergeCell ref="AP45:AP69"/>
    <mergeCell ref="AQ45:AQ69"/>
    <mergeCell ref="AR45:AR69"/>
    <mergeCell ref="E141:AJ142"/>
    <mergeCell ref="B150:AJ150"/>
    <mergeCell ref="AR105:AR129"/>
    <mergeCell ref="AQ105:AQ129"/>
    <mergeCell ref="C147:I147"/>
    <mergeCell ref="B135:D135"/>
    <mergeCell ref="B136:D136"/>
    <mergeCell ref="B139:AJ139"/>
    <mergeCell ref="C144:I144"/>
    <mergeCell ref="O147:Y147"/>
    <mergeCell ref="B129:D129"/>
    <mergeCell ref="B130:D130"/>
    <mergeCell ref="B131:D131"/>
    <mergeCell ref="B132:D132"/>
    <mergeCell ref="B133:D133"/>
    <mergeCell ref="B134:D134"/>
    <mergeCell ref="AE147:AM147"/>
    <mergeCell ref="AE144:AM14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C68:D68"/>
    <mergeCell ref="B69:D69"/>
    <mergeCell ref="B70:D70"/>
    <mergeCell ref="K70:O70"/>
    <mergeCell ref="C71:D71"/>
    <mergeCell ref="C72:D72"/>
    <mergeCell ref="C62:D62"/>
    <mergeCell ref="C63:D63"/>
    <mergeCell ref="C64:D64"/>
    <mergeCell ref="C65:D65"/>
    <mergeCell ref="C66:D66"/>
    <mergeCell ref="C67:D67"/>
    <mergeCell ref="B57:D57"/>
    <mergeCell ref="B58:D58"/>
    <mergeCell ref="K58:O58"/>
    <mergeCell ref="C59:D59"/>
    <mergeCell ref="C60:D60"/>
    <mergeCell ref="C61:D61"/>
    <mergeCell ref="C51:D51"/>
    <mergeCell ref="C52:D52"/>
    <mergeCell ref="C53:D53"/>
    <mergeCell ref="C54:D54"/>
    <mergeCell ref="C55:D55"/>
    <mergeCell ref="C56:D56"/>
    <mergeCell ref="C48:D48"/>
    <mergeCell ref="C49:D49"/>
    <mergeCell ref="C50:D50"/>
    <mergeCell ref="C40:D40"/>
    <mergeCell ref="C41:D41"/>
    <mergeCell ref="C42:D42"/>
    <mergeCell ref="C43:D43"/>
    <mergeCell ref="C44:D44"/>
    <mergeCell ref="B45:D45"/>
    <mergeCell ref="C29:D29"/>
    <mergeCell ref="C30:D30"/>
    <mergeCell ref="C31:D31"/>
    <mergeCell ref="C32:D32"/>
    <mergeCell ref="B33:D33"/>
    <mergeCell ref="B34:D34"/>
    <mergeCell ref="B46:D46"/>
    <mergeCell ref="K46:O46"/>
    <mergeCell ref="C47:D47"/>
    <mergeCell ref="O144:Y144"/>
    <mergeCell ref="O146:R146"/>
    <mergeCell ref="AE146:AH146"/>
    <mergeCell ref="K22:O22"/>
    <mergeCell ref="C12:D12"/>
    <mergeCell ref="C13:D13"/>
    <mergeCell ref="C14:D14"/>
    <mergeCell ref="C15:D15"/>
    <mergeCell ref="C16:D16"/>
    <mergeCell ref="C17:D17"/>
    <mergeCell ref="C23:D23"/>
    <mergeCell ref="C24:D24"/>
    <mergeCell ref="C25:D25"/>
    <mergeCell ref="C26:D26"/>
    <mergeCell ref="C27:D27"/>
    <mergeCell ref="C28:D28"/>
    <mergeCell ref="C18:D18"/>
    <mergeCell ref="C19:D19"/>
    <mergeCell ref="C20:D20"/>
    <mergeCell ref="B21:D21"/>
    <mergeCell ref="B22:D22"/>
    <mergeCell ref="K34:O34"/>
    <mergeCell ref="C35:D35"/>
    <mergeCell ref="C36:D36"/>
    <mergeCell ref="E22:I22"/>
    <mergeCell ref="E34:I34"/>
    <mergeCell ref="E46:I46"/>
    <mergeCell ref="E58:I58"/>
    <mergeCell ref="E70:I70"/>
    <mergeCell ref="E82:I82"/>
    <mergeCell ref="E94:I94"/>
    <mergeCell ref="E106:I106"/>
    <mergeCell ref="B1:AK1"/>
    <mergeCell ref="C3:G3"/>
    <mergeCell ref="L4:N4"/>
    <mergeCell ref="P6:Q6"/>
    <mergeCell ref="W6:AA6"/>
    <mergeCell ref="AB6:AC6"/>
    <mergeCell ref="B8:D8"/>
    <mergeCell ref="AJ8:AJ9"/>
    <mergeCell ref="C9:D9"/>
    <mergeCell ref="B10:D10"/>
    <mergeCell ref="K10:O10"/>
    <mergeCell ref="C11:D11"/>
    <mergeCell ref="E10:I10"/>
    <mergeCell ref="C37:D37"/>
    <mergeCell ref="C38:D38"/>
    <mergeCell ref="C39:D39"/>
  </mergeCells>
  <printOptions horizontalCentered="1" verticalCentered="1"/>
  <pageMargins left="0.74803149606299213" right="0.74803149606299213" top="0.98425196850393704" bottom="0.98425196850393704" header="0.51181102362204722" footer="0.51181102362204722"/>
  <pageSetup paperSize="9" scale="23" orientation="landscape" r:id="rId1"/>
  <headerFooter alignWithMargins="0"/>
  <ignoredErrors>
    <ignoredError sqref="AJ129"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Instructions</vt:lpstr>
      <vt:lpstr>Working days</vt:lpstr>
      <vt:lpstr>EXAMPLE</vt:lpstr>
      <vt:lpstr>EXAMPLE Month</vt:lpstr>
      <vt:lpstr>Basic info &amp; Projects</vt:lpstr>
      <vt:lpstr>January 2020</vt:lpstr>
      <vt:lpstr>February 2020</vt:lpstr>
      <vt:lpstr>March 2020</vt:lpstr>
      <vt:lpstr>April 2020</vt:lpstr>
      <vt:lpstr>May 2020</vt:lpstr>
      <vt:lpstr>June 2020</vt:lpstr>
      <vt:lpstr>July 2020</vt:lpstr>
      <vt:lpstr>August 2020</vt:lpstr>
      <vt:lpstr>September 2020</vt:lpstr>
      <vt:lpstr>October 2020</vt:lpstr>
      <vt:lpstr>November 2020</vt:lpstr>
      <vt:lpstr>December 2020</vt:lpstr>
      <vt:lpstr>Summary</vt:lpstr>
      <vt:lpstr>Employed_NotEmployed</vt:lpstr>
      <vt:lpstr>'April 2020'!Print_Area</vt:lpstr>
      <vt:lpstr>'August 2020'!Print_Area</vt:lpstr>
      <vt:lpstr>'December 2020'!Print_Area</vt:lpstr>
      <vt:lpstr>'EXAMPLE Month'!Print_Area</vt:lpstr>
      <vt:lpstr>'February 2020'!Print_Area</vt:lpstr>
      <vt:lpstr>'January 2020'!Print_Area</vt:lpstr>
      <vt:lpstr>'July 2020'!Print_Area</vt:lpstr>
      <vt:lpstr>'June 2020'!Print_Area</vt:lpstr>
      <vt:lpstr>'March 2020'!Print_Area</vt:lpstr>
      <vt:lpstr>'May 2020'!Print_Area</vt:lpstr>
      <vt:lpstr>'November 2020'!Print_Area</vt:lpstr>
      <vt:lpstr>'October 2020'!Print_Area</vt:lpstr>
      <vt:lpstr>'September 2020'!Print_Area</vt:lpstr>
      <vt:lpstr>Summary!Print_Area</vt:lpstr>
    </vt:vector>
  </TitlesOfParts>
  <Company>Luleå Tekniska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Annj</dc:creator>
  <cp:lastModifiedBy>Marie Wilhelmsson</cp:lastModifiedBy>
  <cp:lastPrinted>2019-09-12T07:27:25Z</cp:lastPrinted>
  <dcterms:created xsi:type="dcterms:W3CDTF">2000-03-13T08:56:02Z</dcterms:created>
  <dcterms:modified xsi:type="dcterms:W3CDTF">2020-02-05T09:03:04Z</dcterms:modified>
</cp:coreProperties>
</file>